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FILE-SERVER\f\KAIGISYO\岡崎商工会議所\7.事業\(04)広報（広報事業）\okazakicci\kaijyou\"/>
    </mc:Choice>
  </mc:AlternateContent>
  <xr:revisionPtr revIDLastSave="0" documentId="8_{61C8E7F9-2770-4EE9-B2EC-6AFD4DAE6A28}" xr6:coauthVersionLast="47" xr6:coauthVersionMax="47" xr10:uidLastSave="{00000000-0000-0000-0000-000000000000}"/>
  <bookViews>
    <workbookView xWindow="-108" yWindow="-108" windowWidth="23256" windowHeight="12456" xr2:uid="{02EF8E54-31E1-4C07-8726-4283DBDA8FD1}"/>
  </bookViews>
  <sheets>
    <sheet name="大ホール（舞台・場内）（雛形）" sheetId="12" r:id="rId1"/>
    <sheet name="中ホール（舞台・場内）（雛形）" sheetId="17" r:id="rId2"/>
    <sheet name="特別研修室(雛形）" sheetId="15" r:id="rId3"/>
    <sheet name="４０１会議室（雛形）" sheetId="9" r:id="rId4"/>
    <sheet name="５０３会議室（雛形）" sheetId="11" r:id="rId5"/>
    <sheet name="５０５会議室（雛形）" sheetId="16" r:id="rId6"/>
    <sheet name="５０６会議室(雛形） " sheetId="18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2" i="18" l="1"/>
  <c r="D10" i="18"/>
  <c r="D11" i="18"/>
  <c r="D12" i="18"/>
  <c r="D13" i="18"/>
  <c r="D14" i="18"/>
  <c r="D15" i="18"/>
  <c r="D16" i="18"/>
  <c r="D17" i="18"/>
  <c r="D18" i="18"/>
  <c r="D19" i="18"/>
  <c r="D20" i="18"/>
  <c r="D21" i="18"/>
  <c r="D22" i="18"/>
  <c r="D23" i="18"/>
  <c r="D24" i="18"/>
  <c r="D25" i="18"/>
  <c r="D26" i="18"/>
  <c r="D27" i="18"/>
  <c r="D28" i="18"/>
  <c r="D29" i="18"/>
  <c r="D30" i="18"/>
  <c r="D31" i="18"/>
  <c r="D32" i="18"/>
  <c r="D33" i="18"/>
  <c r="D34" i="18"/>
  <c r="AC4" i="17"/>
  <c r="AC3" i="17"/>
  <c r="M2" i="16"/>
  <c r="D10" i="16"/>
  <c r="D11" i="16"/>
  <c r="D12" i="16"/>
  <c r="D13" i="16"/>
  <c r="D14" i="16"/>
  <c r="D15" i="16"/>
  <c r="D16" i="16"/>
  <c r="D17" i="16"/>
  <c r="D18" i="16"/>
  <c r="D19" i="16"/>
  <c r="D20" i="16"/>
  <c r="D21" i="16"/>
  <c r="D22" i="16"/>
  <c r="D23" i="16"/>
  <c r="D24" i="16"/>
  <c r="D25" i="16"/>
  <c r="D26" i="16"/>
  <c r="D27" i="16"/>
  <c r="D28" i="16"/>
  <c r="AA2" i="15"/>
  <c r="X3" i="9"/>
  <c r="V2" i="11"/>
  <c r="AY4" i="12"/>
  <c r="AY3" i="12"/>
  <c r="D9" i="15"/>
  <c r="D10" i="15"/>
  <c r="D11" i="15"/>
  <c r="D12" i="15"/>
  <c r="D13" i="15"/>
  <c r="D14" i="15"/>
  <c r="D15" i="15"/>
  <c r="D16" i="15"/>
  <c r="D17" i="15"/>
  <c r="D18" i="15"/>
  <c r="D19" i="15"/>
  <c r="D20" i="15"/>
  <c r="D21" i="15"/>
  <c r="D22" i="15"/>
  <c r="D23" i="15"/>
  <c r="D24" i="15"/>
  <c r="D25" i="15"/>
  <c r="D26" i="15"/>
  <c r="D27" i="15"/>
  <c r="D28" i="15"/>
  <c r="D29" i="15"/>
  <c r="D30" i="15"/>
  <c r="D31" i="15"/>
  <c r="D32" i="15"/>
  <c r="D33" i="15"/>
  <c r="D34" i="15"/>
  <c r="D35" i="15"/>
  <c r="D36" i="15"/>
  <c r="D37" i="15"/>
  <c r="D38" i="15"/>
  <c r="D39" i="15"/>
  <c r="D40" i="15"/>
  <c r="D41" i="15"/>
  <c r="D42" i="15"/>
  <c r="D43" i="15"/>
  <c r="D44" i="15"/>
  <c r="D45" i="15"/>
  <c r="D46" i="15"/>
  <c r="D47" i="15"/>
  <c r="D48" i="15"/>
  <c r="D49" i="15"/>
  <c r="D50" i="15"/>
  <c r="D51" i="15"/>
  <c r="D52" i="15"/>
  <c r="D53" i="15"/>
  <c r="F7" i="15"/>
  <c r="G7" i="15"/>
  <c r="H7" i="15"/>
  <c r="I7" i="15"/>
  <c r="J7" i="15"/>
  <c r="K7" i="15"/>
  <c r="L7" i="15"/>
  <c r="M7" i="15"/>
  <c r="N7" i="15"/>
  <c r="O7" i="15"/>
  <c r="P7" i="15"/>
  <c r="Q7" i="15"/>
  <c r="R7" i="15"/>
  <c r="S7" i="15"/>
  <c r="T7" i="15"/>
  <c r="U7" i="15"/>
  <c r="V7" i="15"/>
  <c r="W7" i="15"/>
  <c r="X7" i="15"/>
  <c r="Y7" i="15"/>
  <c r="Z7" i="15"/>
  <c r="AA7" i="15"/>
  <c r="AB7" i="15"/>
  <c r="AC7" i="15"/>
  <c r="AD7" i="15"/>
  <c r="D26" i="12"/>
  <c r="D27" i="12"/>
  <c r="D28" i="12"/>
  <c r="D29" i="12"/>
  <c r="D30" i="12"/>
  <c r="D31" i="12"/>
  <c r="D32" i="12"/>
  <c r="D33" i="12"/>
  <c r="D34" i="12"/>
  <c r="D35" i="12"/>
  <c r="D36" i="12"/>
  <c r="D37" i="12"/>
  <c r="D38" i="12"/>
  <c r="D39" i="12"/>
  <c r="D40" i="12"/>
  <c r="D41" i="12"/>
  <c r="D42" i="12"/>
  <c r="D43" i="12"/>
  <c r="D44" i="12"/>
  <c r="D45" i="12"/>
  <c r="D46" i="12"/>
  <c r="D47" i="12"/>
  <c r="D48" i="12"/>
  <c r="D49" i="12"/>
  <c r="D50" i="12"/>
  <c r="D51" i="12"/>
  <c r="D52" i="12"/>
  <c r="D53" i="12"/>
  <c r="D54" i="12"/>
  <c r="D55" i="12"/>
  <c r="D56" i="12"/>
  <c r="D57" i="12"/>
  <c r="D58" i="12"/>
  <c r="D59" i="12"/>
  <c r="D60" i="12"/>
  <c r="D61" i="12"/>
  <c r="D62" i="12"/>
  <c r="D63" i="12"/>
  <c r="D64" i="12"/>
  <c r="D65" i="12"/>
  <c r="D66" i="12"/>
  <c r="D67" i="12"/>
  <c r="D68" i="12"/>
  <c r="D69" i="12"/>
  <c r="D70" i="12"/>
  <c r="D71" i="12"/>
  <c r="D72" i="12"/>
  <c r="D73" i="12"/>
  <c r="D74" i="12"/>
  <c r="D75" i="12"/>
  <c r="D76" i="12"/>
  <c r="D9" i="11"/>
  <c r="D10" i="11"/>
  <c r="D11" i="11"/>
  <c r="D12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D29" i="11"/>
  <c r="D30" i="11"/>
  <c r="D31" i="11"/>
  <c r="D32" i="11"/>
  <c r="D33" i="11"/>
  <c r="D34" i="11"/>
  <c r="F7" i="11"/>
  <c r="G7" i="11"/>
  <c r="H7" i="11"/>
  <c r="I7" i="11"/>
  <c r="J7" i="11"/>
  <c r="K7" i="11"/>
  <c r="L7" i="11"/>
  <c r="M7" i="11"/>
  <c r="N7" i="11"/>
  <c r="O7" i="11"/>
  <c r="P7" i="11"/>
  <c r="Q7" i="11"/>
  <c r="R7" i="11"/>
  <c r="S7" i="11"/>
  <c r="T7" i="11"/>
  <c r="U7" i="11"/>
  <c r="V7" i="11"/>
  <c r="W7" i="11"/>
  <c r="X7" i="11"/>
  <c r="Y7" i="11"/>
  <c r="D9" i="9"/>
  <c r="D10" i="9"/>
  <c r="D11" i="9"/>
  <c r="D12" i="9"/>
  <c r="D13" i="9"/>
  <c r="D14" i="9"/>
  <c r="D15" i="9"/>
  <c r="D16" i="9"/>
  <c r="D17" i="9"/>
  <c r="D18" i="9"/>
  <c r="D19" i="9"/>
  <c r="D20" i="9"/>
  <c r="D21" i="9"/>
  <c r="D22" i="9"/>
  <c r="D23" i="9"/>
  <c r="D24" i="9"/>
  <c r="D25" i="9"/>
  <c r="D26" i="9"/>
  <c r="D27" i="9"/>
  <c r="D28" i="9"/>
  <c r="D29" i="9"/>
  <c r="D30" i="9"/>
  <c r="D31" i="9"/>
  <c r="D32" i="9"/>
  <c r="D33" i="9"/>
  <c r="D34" i="9"/>
  <c r="D35" i="9"/>
  <c r="D36" i="9"/>
  <c r="D37" i="9"/>
  <c r="D38" i="9"/>
  <c r="D39" i="9"/>
  <c r="D40" i="9"/>
  <c r="D41" i="9"/>
  <c r="D42" i="9"/>
  <c r="D43" i="9"/>
  <c r="D44" i="9"/>
  <c r="D45" i="9"/>
  <c r="D46" i="9"/>
  <c r="D47" i="9"/>
  <c r="D48" i="9"/>
  <c r="D49" i="9"/>
  <c r="F7" i="9"/>
  <c r="G7" i="9"/>
  <c r="H7" i="9"/>
  <c r="I7" i="9"/>
  <c r="J7" i="9"/>
  <c r="K7" i="9"/>
  <c r="L7" i="9"/>
  <c r="M7" i="9"/>
  <c r="N7" i="9"/>
  <c r="O7" i="9"/>
  <c r="P7" i="9"/>
  <c r="Q7" i="9"/>
  <c r="R7" i="9"/>
  <c r="S7" i="9"/>
  <c r="T7" i="9"/>
  <c r="U7" i="9"/>
  <c r="V7" i="9"/>
  <c r="W7" i="9"/>
  <c r="X7" i="9"/>
  <c r="Y7" i="9"/>
  <c r="Z7" i="9"/>
  <c r="AA7" i="9"/>
  <c r="AB7" i="9"/>
</calcChain>
</file>

<file path=xl/sharedStrings.xml><?xml version="1.0" encoding="utf-8"?>
<sst xmlns="http://schemas.openxmlformats.org/spreadsheetml/2006/main" count="192" uniqueCount="107">
  <si>
    <t>・・・３３cm×３３cm</t>
    <phoneticPr fontId="2"/>
  </si>
  <si>
    <t>14cm</t>
    <phoneticPr fontId="2"/>
  </si>
  <si>
    <t>21cm</t>
    <phoneticPr fontId="2"/>
  </si>
  <si>
    <t xml:space="preserve">  29cm</t>
    <phoneticPr fontId="2"/>
  </si>
  <si>
    <t>・・・３０cm×３０cm</t>
    <phoneticPr fontId="2"/>
  </si>
  <si>
    <t>1７cm</t>
    <phoneticPr fontId="2"/>
  </si>
  <si>
    <t>0cm</t>
    <phoneticPr fontId="3"/>
  </si>
  <si>
    <t xml:space="preserve">  １６cm</t>
    <phoneticPr fontId="2"/>
  </si>
  <si>
    <t xml:space="preserve">   ２６cm</t>
    <phoneticPr fontId="2"/>
  </si>
  <si>
    <t xml:space="preserve">    10cm</t>
    <phoneticPr fontId="2"/>
  </si>
  <si>
    <t>・・・３0cm×３0cm</t>
    <phoneticPr fontId="2"/>
  </si>
  <si>
    <t>投光室</t>
    <rPh sb="0" eb="2">
      <t>トウコウ</t>
    </rPh>
    <rPh sb="2" eb="3">
      <t>シツ</t>
    </rPh>
    <phoneticPr fontId="4"/>
  </si>
  <si>
    <t>ロビー</t>
    <phoneticPr fontId="4"/>
  </si>
  <si>
    <t>ＷＣ</t>
    <phoneticPr fontId="4"/>
  </si>
  <si>
    <t>学校形式開始</t>
    <rPh sb="0" eb="2">
      <t>ガッコウ</t>
    </rPh>
    <rPh sb="2" eb="4">
      <t>ケイシキ</t>
    </rPh>
    <rPh sb="4" eb="6">
      <t>カイシ</t>
    </rPh>
    <phoneticPr fontId="5"/>
  </si>
  <si>
    <t>１９cm</t>
    <phoneticPr fontId="2"/>
  </si>
  <si>
    <t>１４cm</t>
    <phoneticPr fontId="2"/>
  </si>
  <si>
    <t xml:space="preserve">    １４cm</t>
    <phoneticPr fontId="2"/>
  </si>
  <si>
    <t xml:space="preserve">  ２５cm</t>
    <phoneticPr fontId="2"/>
  </si>
  <si>
    <t>入口</t>
    <rPh sb="0" eb="1">
      <t>イ</t>
    </rPh>
    <rPh sb="1" eb="2">
      <t>グチ</t>
    </rPh>
    <phoneticPr fontId="6"/>
  </si>
  <si>
    <t>入口</t>
    <rPh sb="0" eb="1">
      <t>イ</t>
    </rPh>
    <rPh sb="1" eb="2">
      <t>グチ</t>
    </rPh>
    <phoneticPr fontId="3"/>
  </si>
  <si>
    <t>入口</t>
    <rPh sb="0" eb="1">
      <t>イ</t>
    </rPh>
    <rPh sb="1" eb="2">
      <t>グチ</t>
    </rPh>
    <phoneticPr fontId="2"/>
  </si>
  <si>
    <t>入口</t>
  </si>
  <si>
    <t>前垂机：３　　机：２１　椅子：５４</t>
    <rPh sb="0" eb="2">
      <t>マエダレ</t>
    </rPh>
    <rPh sb="2" eb="3">
      <t>ツクエ</t>
    </rPh>
    <rPh sb="7" eb="8">
      <t>ツクエ</t>
    </rPh>
    <rPh sb="12" eb="14">
      <t>イス</t>
    </rPh>
    <phoneticPr fontId="6"/>
  </si>
  <si>
    <t>前垂机：９　　机：８５　　椅子：３２０</t>
    <rPh sb="0" eb="2">
      <t>マエダレ</t>
    </rPh>
    <rPh sb="2" eb="3">
      <t>ツクエ</t>
    </rPh>
    <rPh sb="7" eb="8">
      <t>ツクエ</t>
    </rPh>
    <rPh sb="13" eb="15">
      <t>イス</t>
    </rPh>
    <phoneticPr fontId="6"/>
  </si>
  <si>
    <t>前垂机：１　　机：１０　　椅子：２４</t>
    <rPh sb="0" eb="2">
      <t>マエダレ</t>
    </rPh>
    <rPh sb="2" eb="3">
      <t>ツクエ</t>
    </rPh>
    <rPh sb="7" eb="8">
      <t>ツクエ</t>
    </rPh>
    <rPh sb="13" eb="15">
      <t>イス</t>
    </rPh>
    <phoneticPr fontId="6"/>
  </si>
  <si>
    <t>ＰＪ位置→</t>
    <rPh sb="2" eb="4">
      <t>イチ</t>
    </rPh>
    <phoneticPr fontId="3"/>
  </si>
  <si>
    <t>机：４　　椅子：８</t>
    <rPh sb="0" eb="1">
      <t>ツクエ</t>
    </rPh>
    <rPh sb="5" eb="7">
      <t>イス</t>
    </rPh>
    <phoneticPr fontId="6"/>
  </si>
  <si>
    <t>２０cm</t>
    <phoneticPr fontId="2"/>
  </si>
  <si>
    <t xml:space="preserve">  ２０cm</t>
    <phoneticPr fontId="2"/>
  </si>
  <si>
    <t>入り口</t>
    <rPh sb="0" eb="1">
      <t>イ</t>
    </rPh>
    <rPh sb="2" eb="3">
      <t>グチ</t>
    </rPh>
    <phoneticPr fontId="7"/>
  </si>
  <si>
    <t xml:space="preserve">   1０cm</t>
    <phoneticPr fontId="2"/>
  </si>
  <si>
    <t>○</t>
    <phoneticPr fontId="4"/>
  </si>
  <si>
    <t>・・・３０cm×３０cm</t>
    <phoneticPr fontId="1"/>
  </si>
  <si>
    <t>前垂机：４　　机：５０　　椅子：１５０</t>
    <rPh sb="0" eb="2">
      <t>マエダレ</t>
    </rPh>
    <rPh sb="2" eb="3">
      <t>ツクエ</t>
    </rPh>
    <rPh sb="7" eb="8">
      <t>ツクエ</t>
    </rPh>
    <rPh sb="13" eb="15">
      <t>イス</t>
    </rPh>
    <phoneticPr fontId="1"/>
  </si>
  <si>
    <t>舞台</t>
    <rPh sb="0" eb="2">
      <t>ブタイ</t>
    </rPh>
    <phoneticPr fontId="1"/>
  </si>
  <si>
    <t>ホール</t>
    <phoneticPr fontId="1"/>
  </si>
  <si>
    <t>倉庫</t>
    <rPh sb="0" eb="2">
      <t>ソウコ</t>
    </rPh>
    <phoneticPr fontId="1"/>
  </si>
  <si>
    <t>←ｽｸﾘｰﾝ</t>
    <phoneticPr fontId="1"/>
  </si>
  <si>
    <t>(270 X 760)</t>
    <phoneticPr fontId="1"/>
  </si>
  <si>
    <t>WC　→</t>
    <phoneticPr fontId="1"/>
  </si>
  <si>
    <t>・・・３０cm×３０cm</t>
    <phoneticPr fontId="1"/>
  </si>
  <si>
    <t>机：6　椅子：12</t>
    <rPh sb="0" eb="1">
      <t>ツクエ</t>
    </rPh>
    <rPh sb="4" eb="6">
      <t>イス</t>
    </rPh>
    <phoneticPr fontId="1"/>
  </si>
  <si>
    <t>２０cm</t>
    <phoneticPr fontId="1"/>
  </si>
  <si>
    <t xml:space="preserve">  ２０cm</t>
    <phoneticPr fontId="1"/>
  </si>
  <si>
    <t>入口</t>
    <rPh sb="0" eb="1">
      <t>イ</t>
    </rPh>
    <rPh sb="1" eb="2">
      <t>グチ</t>
    </rPh>
    <phoneticPr fontId="1"/>
  </si>
  <si>
    <t xml:space="preserve">   1０cm</t>
    <phoneticPr fontId="1"/>
  </si>
  <si>
    <t>←第４バトン</t>
    <rPh sb="1" eb="2">
      <t>ダイ</t>
    </rPh>
    <phoneticPr fontId="1"/>
  </si>
  <si>
    <t>←引き割りバック幕</t>
    <rPh sb="1" eb="2">
      <t>ヒ</t>
    </rPh>
    <rPh sb="3" eb="4">
      <t>ワ</t>
    </rPh>
    <rPh sb="8" eb="9">
      <t>マク</t>
    </rPh>
    <phoneticPr fontId="1"/>
  </si>
  <si>
    <t>←スクリーン</t>
    <phoneticPr fontId="1"/>
  </si>
  <si>
    <t>←第３バトン</t>
    <rPh sb="1" eb="2">
      <t>ダイ</t>
    </rPh>
    <phoneticPr fontId="1"/>
  </si>
  <si>
    <t>←第２文字幕</t>
    <rPh sb="1" eb="2">
      <t>ダイ</t>
    </rPh>
    <rPh sb="3" eb="5">
      <t>モジ</t>
    </rPh>
    <rPh sb="5" eb="6">
      <t>マク</t>
    </rPh>
    <phoneticPr fontId="1"/>
  </si>
  <si>
    <t>←第２バトン</t>
    <rPh sb="1" eb="2">
      <t>ダイ</t>
    </rPh>
    <phoneticPr fontId="1"/>
  </si>
  <si>
    <t>←松羽目</t>
    <rPh sb="1" eb="4">
      <t>マツバメ</t>
    </rPh>
    <phoneticPr fontId="1"/>
  </si>
  <si>
    <t>←ホリゾンライト</t>
    <phoneticPr fontId="1"/>
  </si>
  <si>
    <t>←第３袖幕</t>
    <rPh sb="1" eb="2">
      <t>ダイ</t>
    </rPh>
    <rPh sb="3" eb="4">
      <t>ソデ</t>
    </rPh>
    <rPh sb="4" eb="5">
      <t>マク</t>
    </rPh>
    <phoneticPr fontId="1"/>
  </si>
  <si>
    <t>←第１バトン</t>
    <rPh sb="1" eb="2">
      <t>ダイ</t>
    </rPh>
    <phoneticPr fontId="1"/>
  </si>
  <si>
    <t>←第２サスペンション</t>
    <rPh sb="1" eb="2">
      <t>ダイ</t>
    </rPh>
    <phoneticPr fontId="1"/>
  </si>
  <si>
    <t>←第２袖幕</t>
    <rPh sb="1" eb="2">
      <t>ダイ</t>
    </rPh>
    <rPh sb="3" eb="4">
      <t>ソデ</t>
    </rPh>
    <rPh sb="4" eb="5">
      <t>マク</t>
    </rPh>
    <phoneticPr fontId="1"/>
  </si>
  <si>
    <t>←第１サスペンション</t>
    <rPh sb="1" eb="2">
      <t>ダイ</t>
    </rPh>
    <phoneticPr fontId="1"/>
  </si>
  <si>
    <t>←第１文字幕</t>
    <rPh sb="1" eb="2">
      <t>ダイ</t>
    </rPh>
    <rPh sb="3" eb="5">
      <t>モジ</t>
    </rPh>
    <rPh sb="5" eb="6">
      <t>マク</t>
    </rPh>
    <phoneticPr fontId="1"/>
  </si>
  <si>
    <t>←ボーダーライト</t>
    <phoneticPr fontId="1"/>
  </si>
  <si>
    <t>←第１袖幕</t>
    <rPh sb="1" eb="2">
      <t>ダイ</t>
    </rPh>
    <rPh sb="3" eb="4">
      <t>ソデ</t>
    </rPh>
    <rPh sb="4" eb="5">
      <t>マク</t>
    </rPh>
    <phoneticPr fontId="1"/>
  </si>
  <si>
    <t>←暗転幕</t>
    <rPh sb="1" eb="3">
      <t>アンテン</t>
    </rPh>
    <rPh sb="3" eb="4">
      <t>マク</t>
    </rPh>
    <phoneticPr fontId="1"/>
  </si>
  <si>
    <t>←緞帳</t>
    <rPh sb="1" eb="3">
      <t>ドンチョウ</t>
    </rPh>
    <phoneticPr fontId="1"/>
  </si>
  <si>
    <t>岡崎商工会議所　　レイアウト図　　大ホール</t>
    <phoneticPr fontId="4"/>
  </si>
  <si>
    <t>利用日</t>
    <rPh sb="0" eb="3">
      <t>リヨウビ</t>
    </rPh>
    <phoneticPr fontId="4"/>
  </si>
  <si>
    <t>会議名</t>
    <rPh sb="0" eb="2">
      <t>カイギ</t>
    </rPh>
    <rPh sb="2" eb="3">
      <t>メイ</t>
    </rPh>
    <phoneticPr fontId="4"/>
  </si>
  <si>
    <t>岡崎商工会議所　　レイアウト図　　中ホール</t>
    <rPh sb="17" eb="18">
      <t>チュウ</t>
    </rPh>
    <phoneticPr fontId="4"/>
  </si>
  <si>
    <t>岡崎商工会議所　レイアウト図　特別研修室</t>
    <rPh sb="15" eb="17">
      <t>トクベツ</t>
    </rPh>
    <rPh sb="17" eb="19">
      <t>ケンシュウ</t>
    </rPh>
    <rPh sb="19" eb="20">
      <t>シツ</t>
    </rPh>
    <phoneticPr fontId="6"/>
  </si>
  <si>
    <t>利用日</t>
    <rPh sb="0" eb="3">
      <t>リヨウビ</t>
    </rPh>
    <phoneticPr fontId="6"/>
  </si>
  <si>
    <t>会議名</t>
    <rPh sb="0" eb="2">
      <t>カイギ</t>
    </rPh>
    <rPh sb="2" eb="3">
      <t>メイ</t>
    </rPh>
    <phoneticPr fontId="6"/>
  </si>
  <si>
    <t>岡崎商工会議所　レイアウト図　４０１会議室</t>
    <rPh sb="18" eb="21">
      <t>カイギシツ</t>
    </rPh>
    <phoneticPr fontId="6"/>
  </si>
  <si>
    <t>岡崎商工会議所　レイアウト図　５０３会議室</t>
    <rPh sb="18" eb="21">
      <t>カイギシツ</t>
    </rPh>
    <phoneticPr fontId="6"/>
  </si>
  <si>
    <t>岡崎商工会議所　レイアウト図　５０５会議室</t>
    <rPh sb="18" eb="21">
      <t>カイギシツ</t>
    </rPh>
    <phoneticPr fontId="6"/>
  </si>
  <si>
    <t>岡崎商工会議所　レイアウト図　５０６会議室</t>
    <rPh sb="18" eb="21">
      <t>カイギシツ</t>
    </rPh>
    <phoneticPr fontId="6"/>
  </si>
  <si>
    <t>yy.mm.dd</t>
    <phoneticPr fontId="6"/>
  </si>
  <si>
    <t>　△△△会議</t>
    <rPh sb="4" eb="6">
      <t>カイギ</t>
    </rPh>
    <phoneticPr fontId="6"/>
  </si>
  <si>
    <t>yy.mm.dd</t>
    <phoneticPr fontId="8"/>
  </si>
  <si>
    <t>yy.mm.dd</t>
    <phoneticPr fontId="4"/>
  </si>
  <si>
    <t>　△△△会議</t>
    <phoneticPr fontId="4"/>
  </si>
  <si>
    <t>　△△△会議</t>
    <phoneticPr fontId="8"/>
  </si>
  <si>
    <t>必要な設備をご記入ください。</t>
  </si>
  <si>
    <t>また、上記　レイアウトに配置を記入ください。</t>
  </si>
  <si>
    <t>設備（使用可能数）</t>
    <rPh sb="0" eb="2">
      <t>セツビ</t>
    </rPh>
    <rPh sb="3" eb="5">
      <t>シヨウ</t>
    </rPh>
    <rPh sb="5" eb="7">
      <t>カノウ</t>
    </rPh>
    <rPh sb="7" eb="8">
      <t>スウ</t>
    </rPh>
    <phoneticPr fontId="10"/>
  </si>
  <si>
    <t>使用希望数
※不要の場合はゼロを記入ください</t>
    <rPh sb="0" eb="2">
      <t>シヨウ</t>
    </rPh>
    <rPh sb="2" eb="4">
      <t>キボウ</t>
    </rPh>
    <rPh sb="4" eb="5">
      <t>スウ</t>
    </rPh>
    <rPh sb="7" eb="9">
      <t>フヨウ</t>
    </rPh>
    <rPh sb="10" eb="12">
      <t>バアイ</t>
    </rPh>
    <rPh sb="16" eb="18">
      <t>キニュウ</t>
    </rPh>
    <phoneticPr fontId="10"/>
  </si>
  <si>
    <t>ﾌﾟﾛｼﾞｪｸﾀｰ（１）</t>
    <phoneticPr fontId="10"/>
  </si>
  <si>
    <t>演台（１）</t>
    <rPh sb="0" eb="2">
      <t>エンダイ</t>
    </rPh>
    <phoneticPr fontId="10"/>
  </si>
  <si>
    <t>ｽｸﾘｰﾝ（１）</t>
    <phoneticPr fontId="10"/>
  </si>
  <si>
    <t>司会台（１）</t>
    <rPh sb="0" eb="3">
      <t>シカイダイ</t>
    </rPh>
    <phoneticPr fontId="10"/>
  </si>
  <si>
    <t>延長コード（３）</t>
    <rPh sb="0" eb="2">
      <t>エンチョウ</t>
    </rPh>
    <phoneticPr fontId="10"/>
  </si>
  <si>
    <t>ﾎﾜｲﾄﾎﾞｰﾄﾞ（２）</t>
    <phoneticPr fontId="10"/>
  </si>
  <si>
    <t>ﾜｲﾔﾚｽﾏｲｸ（２）</t>
    <phoneticPr fontId="10"/>
  </si>
  <si>
    <t>有線ﾏｲｸ（２）</t>
    <rPh sb="0" eb="2">
      <t>ユウセン</t>
    </rPh>
    <phoneticPr fontId="10"/>
  </si>
  <si>
    <t>使用希望数
※不要の場合はゼロを記入</t>
    <phoneticPr fontId="10"/>
  </si>
  <si>
    <t>ﾌﾟﾛｼﾞｪｸﾀｰ（１）</t>
  </si>
  <si>
    <t>ﾜｲﾔﾚｽﾏｲｸ（２）</t>
  </si>
  <si>
    <t>有線ﾏｲｸ（２）</t>
  </si>
  <si>
    <t>演台（１）</t>
    <phoneticPr fontId="8"/>
  </si>
  <si>
    <t>司会台（１）</t>
    <phoneticPr fontId="8"/>
  </si>
  <si>
    <t>ﾎﾜｲﾄﾎﾞｰﾄﾞ（２）</t>
  </si>
  <si>
    <t>ｽｸﾘｰﾝ（１）</t>
    <phoneticPr fontId="8"/>
  </si>
  <si>
    <t>延長コード（３）</t>
    <phoneticPr fontId="8"/>
  </si>
  <si>
    <t>また、左記　レイアウトに配置を記入ください。</t>
    <rPh sb="3" eb="4">
      <t>ヒダリ</t>
    </rPh>
    <phoneticPr fontId="8"/>
  </si>
  <si>
    <t>使用希望数
※不要の場合はゼロを記入ください</t>
    <phoneticPr fontId="10"/>
  </si>
  <si>
    <t>有線ﾏｲｸ（１）</t>
    <rPh sb="0" eb="2">
      <t>ユウセン</t>
    </rPh>
    <phoneticPr fontId="10"/>
  </si>
  <si>
    <t>ﾎﾜｲﾄﾎﾞｰﾄﾞ（１）</t>
    <phoneticPr fontId="1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</si>
</sst>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5" formatCode="&quot;約　&quot;###&quot;m2&quot;"/>
  </numFmts>
  <fonts count="3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0" tint="-0.499984740745262"/>
      <name val="ＭＳ Ｐゴシック"/>
      <family val="3"/>
      <charset val="128"/>
      <scheme val="minor"/>
    </font>
    <font>
      <b/>
      <sz val="12"/>
      <color rgb="FF000000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4"/>
      <color rgb="FF0070C0"/>
      <name val="ＭＳ Ｐゴシック"/>
      <family val="3"/>
      <charset val="128"/>
      <scheme val="minor"/>
    </font>
    <font>
      <sz val="16"/>
      <color rgb="FF0070C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8"/>
      <color rgb="FF0070C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20"/>
      <color rgb="FF0070C0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5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theme="0" tint="-0.34998626667073579"/>
      </left>
      <right style="dotted">
        <color theme="0" tint="-0.34998626667073579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dotted">
        <color theme="0" tint="-0.34998626667073579"/>
      </right>
      <top style="thin">
        <color indexed="64"/>
      </top>
      <bottom style="dotted">
        <color theme="0" tint="-0.34998626667073579"/>
      </bottom>
      <diagonal/>
    </border>
    <border>
      <left style="dotted">
        <color theme="0" tint="-0.34998626667073579"/>
      </left>
      <right style="dotted">
        <color theme="0" tint="-0.34998626667073579"/>
      </right>
      <top style="thin">
        <color indexed="64"/>
      </top>
      <bottom style="dotted">
        <color theme="0" tint="-0.34998626667073579"/>
      </bottom>
      <diagonal/>
    </border>
    <border>
      <left style="dotted">
        <color theme="0" tint="-0.34998626667073579"/>
      </left>
      <right style="thin">
        <color indexed="64"/>
      </right>
      <top style="thin">
        <color indexed="64"/>
      </top>
      <bottom style="dotted">
        <color theme="0" tint="-0.34998626667073579"/>
      </bottom>
      <diagonal/>
    </border>
    <border>
      <left style="thin">
        <color indexed="64"/>
      </left>
      <right style="dotted">
        <color theme="0" tint="-0.34998626667073579"/>
      </right>
      <top style="dotted">
        <color theme="0" tint="-0.34998626667073579"/>
      </top>
      <bottom style="dotted">
        <color theme="0" tint="-0.34998626667073579"/>
      </bottom>
      <diagonal/>
    </border>
    <border>
      <left style="dotted">
        <color theme="0" tint="-0.34998626667073579"/>
      </left>
      <right style="thin">
        <color indexed="64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indexed="64"/>
      </left>
      <right style="dotted">
        <color theme="0" tint="-0.34998626667073579"/>
      </right>
      <top style="dotted">
        <color theme="0" tint="-0.34998626667073579"/>
      </top>
      <bottom style="thin">
        <color indexed="64"/>
      </bottom>
      <diagonal/>
    </border>
    <border>
      <left style="dotted">
        <color theme="0" tint="-0.34998626667073579"/>
      </left>
      <right style="dotted">
        <color theme="0" tint="-0.34998626667073579"/>
      </right>
      <top style="dotted">
        <color theme="0" tint="-0.34998626667073579"/>
      </top>
      <bottom style="thin">
        <color indexed="64"/>
      </bottom>
      <diagonal/>
    </border>
    <border>
      <left style="dotted">
        <color theme="0" tint="-0.34998626667073579"/>
      </left>
      <right style="thin">
        <color indexed="64"/>
      </right>
      <top style="dotted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dotted">
        <color theme="0" tint="-0.499984740745262"/>
      </right>
      <top style="thin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thin">
        <color indexed="64"/>
      </top>
      <bottom style="dotted">
        <color theme="0" tint="-0.499984740745262"/>
      </bottom>
      <diagonal/>
    </border>
    <border>
      <left style="dotted">
        <color theme="0" tint="-0.499984740745262"/>
      </left>
      <right style="thin">
        <color indexed="64"/>
      </right>
      <top style="thin">
        <color indexed="64"/>
      </top>
      <bottom style="dotted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dotted">
        <color theme="0" tint="-0.499984740745262"/>
      </bottom>
      <diagonal/>
    </border>
    <border>
      <left style="dotted">
        <color theme="0" tint="-0.499984740745262"/>
      </left>
      <right style="thin">
        <color indexed="64"/>
      </right>
      <top style="dotted">
        <color theme="0" tint="-0.499984740745262"/>
      </top>
      <bottom style="dotted">
        <color theme="0" tint="-0.499984740745262"/>
      </bottom>
      <diagonal/>
    </border>
    <border>
      <left style="thin">
        <color indexed="64"/>
      </left>
      <right style="dotted">
        <color theme="0" tint="-0.499984740745262"/>
      </right>
      <top style="dotted">
        <color theme="0" tint="-0.499984740745262"/>
      </top>
      <bottom style="thin">
        <color indexed="64"/>
      </bottom>
      <diagonal/>
    </border>
    <border>
      <left style="dotted">
        <color theme="0" tint="-0.499984740745262"/>
      </left>
      <right style="dotted">
        <color theme="0" tint="-0.499984740745262"/>
      </right>
      <top style="dotted">
        <color theme="0" tint="-0.499984740745262"/>
      </top>
      <bottom style="thin">
        <color indexed="64"/>
      </bottom>
      <diagonal/>
    </border>
    <border>
      <left style="dotted">
        <color theme="0" tint="-0.499984740745262"/>
      </left>
      <right style="thin">
        <color indexed="64"/>
      </right>
      <top style="dotted">
        <color theme="0" tint="-0.499984740745262"/>
      </top>
      <bottom style="thin">
        <color indexed="64"/>
      </bottom>
      <diagonal/>
    </border>
    <border>
      <left style="dotted">
        <color theme="0" tint="-0.34998626667073579"/>
      </left>
      <right/>
      <top style="dotted">
        <color theme="0" tint="-0.34998626667073579"/>
      </top>
      <bottom style="double">
        <color theme="9"/>
      </bottom>
      <diagonal/>
    </border>
    <border>
      <left/>
      <right/>
      <top style="dotted">
        <color theme="0" tint="-0.34998626667073579"/>
      </top>
      <bottom style="double">
        <color theme="9"/>
      </bottom>
      <diagonal/>
    </border>
    <border>
      <left style="dotted">
        <color theme="0" tint="-0.34998626667073579"/>
      </left>
      <right/>
      <top style="double">
        <color theme="9"/>
      </top>
      <bottom style="dotted">
        <color theme="0" tint="-0.34998626667073579"/>
      </bottom>
      <diagonal/>
    </border>
    <border>
      <left/>
      <right/>
      <top style="double">
        <color theme="9"/>
      </top>
      <bottom style="dotted">
        <color theme="0" tint="-0.34998626667073579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202">
    <xf numFmtId="0" fontId="0" fillId="0" borderId="0" xfId="0">
      <alignment vertical="center"/>
    </xf>
    <xf numFmtId="0" fontId="14" fillId="0" borderId="0" xfId="0" applyFont="1">
      <alignment vertical="center"/>
    </xf>
    <xf numFmtId="0" fontId="0" fillId="0" borderId="1" xfId="0" applyBorder="1">
      <alignment vertical="center"/>
    </xf>
    <xf numFmtId="0" fontId="13" fillId="0" borderId="0" xfId="0" applyFont="1">
      <alignment vertical="center"/>
    </xf>
    <xf numFmtId="0" fontId="0" fillId="0" borderId="0" xfId="0" applyFill="1" applyBorder="1">
      <alignment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17" fillId="0" borderId="0" xfId="0" applyFont="1" applyAlignment="1">
      <alignment horizontal="center" vertical="center"/>
    </xf>
    <xf numFmtId="0" fontId="0" fillId="0" borderId="3" xfId="0" applyFill="1" applyBorder="1">
      <alignment vertical="center"/>
    </xf>
    <xf numFmtId="0" fontId="0" fillId="0" borderId="4" xfId="0" applyFill="1" applyBorder="1">
      <alignment vertical="center"/>
    </xf>
    <xf numFmtId="0" fontId="0" fillId="0" borderId="5" xfId="0" applyFill="1" applyBorder="1">
      <alignment vertical="center"/>
    </xf>
    <xf numFmtId="0" fontId="0" fillId="0" borderId="6" xfId="0" applyFill="1" applyBorder="1">
      <alignment vertical="center"/>
    </xf>
    <xf numFmtId="0" fontId="0" fillId="0" borderId="7" xfId="0" applyFill="1" applyBorder="1">
      <alignment vertical="center"/>
    </xf>
    <xf numFmtId="0" fontId="0" fillId="0" borderId="8" xfId="0" applyFill="1" applyBorder="1">
      <alignment vertical="center"/>
    </xf>
    <xf numFmtId="0" fontId="0" fillId="0" borderId="1" xfId="0" applyFill="1" applyBorder="1">
      <alignment vertical="center"/>
    </xf>
    <xf numFmtId="0" fontId="0" fillId="0" borderId="9" xfId="0" applyFill="1" applyBorder="1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0" fillId="0" borderId="10" xfId="0" applyBorder="1">
      <alignment vertical="center"/>
    </xf>
    <xf numFmtId="0" fontId="0" fillId="3" borderId="11" xfId="0" applyFill="1" applyBorder="1">
      <alignment vertical="center"/>
    </xf>
    <xf numFmtId="0" fontId="0" fillId="3" borderId="12" xfId="0" applyFill="1" applyBorder="1">
      <alignment vertical="center"/>
    </xf>
    <xf numFmtId="0" fontId="0" fillId="3" borderId="13" xfId="0" applyFill="1" applyBorder="1" applyAlignment="1">
      <alignment vertical="center"/>
    </xf>
    <xf numFmtId="0" fontId="0" fillId="0" borderId="13" xfId="0" applyBorder="1">
      <alignment vertical="center"/>
    </xf>
    <xf numFmtId="0" fontId="0" fillId="0" borderId="13" xfId="0" applyFill="1" applyBorder="1">
      <alignment vertical="center"/>
    </xf>
    <xf numFmtId="0" fontId="0" fillId="3" borderId="13" xfId="0" applyFill="1" applyBorder="1">
      <alignment vertical="center"/>
    </xf>
    <xf numFmtId="0" fontId="0" fillId="4" borderId="13" xfId="0" applyFill="1" applyBorder="1">
      <alignment vertical="center"/>
    </xf>
    <xf numFmtId="0" fontId="0" fillId="0" borderId="14" xfId="0" applyBorder="1">
      <alignment vertical="center"/>
    </xf>
    <xf numFmtId="0" fontId="0" fillId="3" borderId="14" xfId="0" applyFill="1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2" borderId="16" xfId="0" applyFill="1" applyBorder="1">
      <alignment vertical="center"/>
    </xf>
    <xf numFmtId="0" fontId="0" fillId="0" borderId="24" xfId="0" applyBorder="1">
      <alignment vertical="center"/>
    </xf>
    <xf numFmtId="0" fontId="0" fillId="0" borderId="24" xfId="0" applyBorder="1" applyAlignment="1">
      <alignment vertical="center"/>
    </xf>
    <xf numFmtId="0" fontId="0" fillId="0" borderId="24" xfId="0" applyFill="1" applyBorder="1">
      <alignment vertical="center"/>
    </xf>
    <xf numFmtId="0" fontId="0" fillId="4" borderId="24" xfId="0" applyFill="1" applyBorder="1">
      <alignment vertical="center"/>
    </xf>
    <xf numFmtId="0" fontId="17" fillId="0" borderId="17" xfId="0" applyFont="1" applyBorder="1">
      <alignment vertical="center"/>
    </xf>
    <xf numFmtId="0" fontId="17" fillId="0" borderId="18" xfId="0" applyFont="1" applyBorder="1">
      <alignment vertical="center"/>
    </xf>
    <xf numFmtId="0" fontId="0" fillId="0" borderId="25" xfId="0" applyBorder="1">
      <alignment vertical="center"/>
    </xf>
    <xf numFmtId="0" fontId="0" fillId="0" borderId="25" xfId="0" applyFill="1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7" xfId="0" applyFill="1" applyBorder="1">
      <alignment vertical="center"/>
    </xf>
    <xf numFmtId="0" fontId="0" fillId="0" borderId="28" xfId="0" applyFill="1" applyBorder="1">
      <alignment vertical="center"/>
    </xf>
    <xf numFmtId="0" fontId="0" fillId="0" borderId="29" xfId="0" applyBorder="1">
      <alignment vertical="center"/>
    </xf>
    <xf numFmtId="0" fontId="0" fillId="0" borderId="30" xfId="0" applyFill="1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2" xfId="0" applyFill="1" applyBorder="1">
      <alignment vertical="center"/>
    </xf>
    <xf numFmtId="0" fontId="0" fillId="0" borderId="33" xfId="0" applyFill="1" applyBorder="1">
      <alignment vertical="center"/>
    </xf>
    <xf numFmtId="0" fontId="0" fillId="3" borderId="19" xfId="0" applyFill="1" applyBorder="1">
      <alignment vertical="center"/>
    </xf>
    <xf numFmtId="0" fontId="0" fillId="0" borderId="20" xfId="0" applyBorder="1">
      <alignment vertical="center"/>
    </xf>
    <xf numFmtId="0" fontId="0" fillId="3" borderId="24" xfId="0" applyFill="1" applyBorder="1">
      <alignment vertical="center"/>
    </xf>
    <xf numFmtId="0" fontId="0" fillId="2" borderId="24" xfId="0" applyFill="1" applyBorder="1">
      <alignment vertical="center"/>
    </xf>
    <xf numFmtId="0" fontId="0" fillId="5" borderId="24" xfId="0" applyFill="1" applyBorder="1">
      <alignment vertical="center"/>
    </xf>
    <xf numFmtId="0" fontId="0" fillId="5" borderId="13" xfId="0" applyFill="1" applyBorder="1">
      <alignment vertical="center"/>
    </xf>
    <xf numFmtId="0" fontId="0" fillId="3" borderId="0" xfId="0" applyFill="1" applyBorder="1">
      <alignment vertical="center"/>
    </xf>
    <xf numFmtId="0" fontId="18" fillId="0" borderId="0" xfId="0" applyFont="1">
      <alignment vertical="center"/>
    </xf>
    <xf numFmtId="0" fontId="19" fillId="0" borderId="0" xfId="0" applyFont="1">
      <alignment vertical="center"/>
    </xf>
    <xf numFmtId="0" fontId="20" fillId="0" borderId="0" xfId="0" applyFont="1">
      <alignment vertical="center"/>
    </xf>
    <xf numFmtId="0" fontId="0" fillId="0" borderId="25" xfId="0" applyBorder="1" applyAlignment="1">
      <alignment vertical="center"/>
    </xf>
    <xf numFmtId="0" fontId="18" fillId="0" borderId="0" xfId="0" applyFont="1" applyAlignment="1">
      <alignment horizontal="right"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2" borderId="38" xfId="0" applyFill="1" applyBorder="1">
      <alignment vertical="center"/>
    </xf>
    <xf numFmtId="0" fontId="0" fillId="0" borderId="38" xfId="0" applyBorder="1">
      <alignment vertical="center"/>
    </xf>
    <xf numFmtId="0" fontId="0" fillId="4" borderId="38" xfId="0" applyFill="1" applyBorder="1">
      <alignment vertical="center"/>
    </xf>
    <xf numFmtId="0" fontId="0" fillId="2" borderId="37" xfId="0" applyFill="1" applyBorder="1">
      <alignment vertical="center"/>
    </xf>
    <xf numFmtId="0" fontId="0" fillId="2" borderId="39" xfId="0" applyFill="1" applyBorder="1">
      <alignment vertical="center"/>
    </xf>
    <xf numFmtId="0" fontId="0" fillId="2" borderId="40" xfId="0" applyFill="1" applyBorder="1">
      <alignment vertical="center"/>
    </xf>
    <xf numFmtId="0" fontId="0" fillId="0" borderId="40" xfId="0" applyBorder="1">
      <alignment vertical="center"/>
    </xf>
    <xf numFmtId="0" fontId="0" fillId="0" borderId="41" xfId="0" applyBorder="1">
      <alignment vertical="center"/>
    </xf>
    <xf numFmtId="0" fontId="0" fillId="2" borderId="34" xfId="0" applyFill="1" applyBorder="1">
      <alignment vertical="center"/>
    </xf>
    <xf numFmtId="0" fontId="0" fillId="2" borderId="37" xfId="0" applyFill="1" applyBorder="1" applyAlignment="1">
      <alignment vertical="center"/>
    </xf>
    <xf numFmtId="0" fontId="0" fillId="4" borderId="37" xfId="0" applyFill="1" applyBorder="1">
      <alignment vertical="center"/>
    </xf>
    <xf numFmtId="0" fontId="12" fillId="4" borderId="24" xfId="0" applyFont="1" applyFill="1" applyBorder="1">
      <alignment vertical="center"/>
    </xf>
    <xf numFmtId="0" fontId="12" fillId="4" borderId="38" xfId="0" applyFont="1" applyFill="1" applyBorder="1">
      <alignment vertical="center"/>
    </xf>
    <xf numFmtId="0" fontId="12" fillId="2" borderId="24" xfId="0" applyFont="1" applyFill="1" applyBorder="1">
      <alignment vertical="center"/>
    </xf>
    <xf numFmtId="0" fontId="12" fillId="2" borderId="40" xfId="0" applyFont="1" applyFill="1" applyBorder="1">
      <alignment vertical="center"/>
    </xf>
    <xf numFmtId="0" fontId="12" fillId="4" borderId="40" xfId="0" applyFont="1" applyFill="1" applyBorder="1">
      <alignment vertical="center"/>
    </xf>
    <xf numFmtId="0" fontId="12" fillId="4" borderId="41" xfId="0" applyFont="1" applyFill="1" applyBorder="1">
      <alignment vertical="center"/>
    </xf>
    <xf numFmtId="0" fontId="0" fillId="4" borderId="40" xfId="0" applyFill="1" applyBorder="1">
      <alignment vertical="center"/>
    </xf>
    <xf numFmtId="0" fontId="0" fillId="0" borderId="42" xfId="0" applyBorder="1">
      <alignment vertical="center"/>
    </xf>
    <xf numFmtId="0" fontId="0" fillId="0" borderId="43" xfId="0" applyBorder="1">
      <alignment vertical="center"/>
    </xf>
    <xf numFmtId="0" fontId="0" fillId="0" borderId="44" xfId="0" applyBorder="1">
      <alignment vertical="center"/>
    </xf>
    <xf numFmtId="0" fontId="0" fillId="0" borderId="45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46" xfId="0" applyBorder="1">
      <alignment vertical="center"/>
    </xf>
    <xf numFmtId="0" fontId="0" fillId="0" borderId="47" xfId="0" applyBorder="1">
      <alignment vertical="center"/>
    </xf>
    <xf numFmtId="0" fontId="0" fillId="0" borderId="45" xfId="0" applyBorder="1">
      <alignment vertical="center"/>
    </xf>
    <xf numFmtId="0" fontId="0" fillId="2" borderId="46" xfId="0" applyFill="1" applyBorder="1">
      <alignment vertical="center"/>
    </xf>
    <xf numFmtId="0" fontId="0" fillId="2" borderId="47" xfId="0" applyFill="1" applyBorder="1">
      <alignment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0" fontId="0" fillId="2" borderId="49" xfId="0" applyFill="1" applyBorder="1">
      <alignment vertical="center"/>
    </xf>
    <xf numFmtId="0" fontId="0" fillId="2" borderId="50" xfId="0" applyFill="1" applyBorder="1">
      <alignment vertical="center"/>
    </xf>
    <xf numFmtId="0" fontId="21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4" borderId="39" xfId="0" applyFill="1" applyBorder="1">
      <alignment vertical="center"/>
    </xf>
    <xf numFmtId="0" fontId="0" fillId="3" borderId="40" xfId="0" applyFill="1" applyBorder="1">
      <alignment vertical="center"/>
    </xf>
    <xf numFmtId="0" fontId="0" fillId="3" borderId="40" xfId="0" applyFill="1" applyBorder="1" applyAlignment="1">
      <alignment horizontal="centerContinuous"/>
    </xf>
    <xf numFmtId="0" fontId="0" fillId="3" borderId="40" xfId="0" applyFill="1" applyBorder="1" applyAlignment="1">
      <alignment horizontal="centerContinuous" vertical="top"/>
    </xf>
    <xf numFmtId="0" fontId="0" fillId="0" borderId="0" xfId="0" applyAlignment="1">
      <alignment horizontal="center" vertical="center"/>
    </xf>
    <xf numFmtId="0" fontId="0" fillId="0" borderId="6" xfId="0" applyBorder="1">
      <alignment vertical="center"/>
    </xf>
    <xf numFmtId="0" fontId="0" fillId="0" borderId="0" xfId="0" applyBorder="1">
      <alignment vertical="center"/>
    </xf>
    <xf numFmtId="0" fontId="22" fillId="0" borderId="25" xfId="0" applyFont="1" applyFill="1" applyBorder="1">
      <alignment vertical="center"/>
    </xf>
    <xf numFmtId="0" fontId="22" fillId="0" borderId="25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51" xfId="0" applyBorder="1">
      <alignment vertical="center"/>
    </xf>
    <xf numFmtId="0" fontId="0" fillId="0" borderId="52" xfId="0" applyBorder="1">
      <alignment vertical="center"/>
    </xf>
    <xf numFmtId="0" fontId="0" fillId="0" borderId="53" xfId="0" applyBorder="1">
      <alignment vertical="center"/>
    </xf>
    <xf numFmtId="0" fontId="0" fillId="0" borderId="54" xfId="0" applyBorder="1">
      <alignment vertical="center"/>
    </xf>
    <xf numFmtId="0" fontId="0" fillId="3" borderId="38" xfId="0" applyFill="1" applyBorder="1">
      <alignment vertical="center"/>
    </xf>
    <xf numFmtId="0" fontId="0" fillId="0" borderId="40" xfId="0" applyFill="1" applyBorder="1">
      <alignment vertical="center"/>
    </xf>
    <xf numFmtId="0" fontId="0" fillId="0" borderId="40" xfId="0" applyFill="1" applyBorder="1" applyAlignment="1">
      <alignment horizontal="centerContinuous" vertical="top"/>
    </xf>
    <xf numFmtId="0" fontId="0" fillId="0" borderId="40" xfId="0" applyFill="1" applyBorder="1" applyAlignment="1">
      <alignment horizontal="centerContinuous"/>
    </xf>
    <xf numFmtId="0" fontId="0" fillId="3" borderId="41" xfId="0" applyFill="1" applyBorder="1">
      <alignment vertical="center"/>
    </xf>
    <xf numFmtId="0" fontId="23" fillId="0" borderId="0" xfId="0" applyFont="1">
      <alignment vertical="center"/>
    </xf>
    <xf numFmtId="0" fontId="11" fillId="0" borderId="0" xfId="1">
      <alignment vertical="center"/>
    </xf>
    <xf numFmtId="0" fontId="24" fillId="0" borderId="0" xfId="1" applyFont="1">
      <alignment vertical="center"/>
    </xf>
    <xf numFmtId="185" fontId="13" fillId="0" borderId="2" xfId="0" applyNumberFormat="1" applyFont="1" applyBorder="1" applyAlignment="1">
      <alignment horizontal="center" vertical="center"/>
    </xf>
    <xf numFmtId="0" fontId="21" fillId="6" borderId="21" xfId="0" applyFont="1" applyFill="1" applyBorder="1" applyAlignment="1">
      <alignment horizontal="center" vertical="center"/>
    </xf>
    <xf numFmtId="0" fontId="21" fillId="6" borderId="22" xfId="0" applyFont="1" applyFill="1" applyBorder="1" applyAlignment="1">
      <alignment horizontal="center" vertical="center"/>
    </xf>
    <xf numFmtId="0" fontId="21" fillId="6" borderId="23" xfId="0" applyFont="1" applyFill="1" applyBorder="1" applyAlignment="1">
      <alignment horizontal="center" vertical="center"/>
    </xf>
    <xf numFmtId="0" fontId="18" fillId="6" borderId="21" xfId="0" applyFont="1" applyFill="1" applyBorder="1" applyAlignment="1">
      <alignment horizontal="center" vertical="center"/>
    </xf>
    <xf numFmtId="0" fontId="18" fillId="6" borderId="22" xfId="0" applyFont="1" applyFill="1" applyBorder="1" applyAlignment="1">
      <alignment horizontal="center" vertical="center"/>
    </xf>
    <xf numFmtId="0" fontId="18" fillId="6" borderId="23" xfId="0" applyFont="1" applyFill="1" applyBorder="1" applyAlignment="1">
      <alignment horizontal="center" vertical="center"/>
    </xf>
    <xf numFmtId="0" fontId="25" fillId="0" borderId="21" xfId="0" applyFont="1" applyBorder="1" applyAlignment="1">
      <alignment horizontal="left" vertical="center"/>
    </xf>
    <xf numFmtId="0" fontId="25" fillId="0" borderId="22" xfId="0" applyFont="1" applyBorder="1" applyAlignment="1">
      <alignment horizontal="left" vertical="center"/>
    </xf>
    <xf numFmtId="0" fontId="25" fillId="0" borderId="23" xfId="0" applyFont="1" applyBorder="1" applyAlignment="1">
      <alignment horizontal="left" vertical="center"/>
    </xf>
    <xf numFmtId="0" fontId="26" fillId="0" borderId="21" xfId="0" applyFont="1" applyBorder="1" applyAlignment="1">
      <alignment horizontal="center" vertical="center"/>
    </xf>
    <xf numFmtId="0" fontId="26" fillId="0" borderId="22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1" fillId="0" borderId="21" xfId="1" applyBorder="1" applyAlignment="1">
      <alignment horizontal="center" vertical="center"/>
    </xf>
    <xf numFmtId="0" fontId="11" fillId="0" borderId="22" xfId="1" applyBorder="1" applyAlignment="1">
      <alignment horizontal="center" vertical="center"/>
    </xf>
    <xf numFmtId="0" fontId="11" fillId="0" borderId="23" xfId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11" fillId="0" borderId="2" xfId="1" applyBorder="1" applyAlignment="1">
      <alignment vertical="center"/>
    </xf>
    <xf numFmtId="0" fontId="11" fillId="0" borderId="2" xfId="1" applyFont="1" applyBorder="1" applyAlignment="1">
      <alignment horizontal="center" vertical="center"/>
    </xf>
    <xf numFmtId="185" fontId="27" fillId="0" borderId="21" xfId="0" applyNumberFormat="1" applyFont="1" applyBorder="1" applyAlignment="1">
      <alignment horizontal="left" vertical="center"/>
    </xf>
    <xf numFmtId="185" fontId="27" fillId="0" borderId="22" xfId="0" applyNumberFormat="1" applyFont="1" applyBorder="1" applyAlignment="1">
      <alignment horizontal="left" vertical="center"/>
    </xf>
    <xf numFmtId="185" fontId="27" fillId="0" borderId="23" xfId="0" applyNumberFormat="1" applyFont="1" applyBorder="1" applyAlignment="1">
      <alignment horizontal="left" vertical="center"/>
    </xf>
    <xf numFmtId="185" fontId="20" fillId="0" borderId="21" xfId="0" applyNumberFormat="1" applyFont="1" applyBorder="1" applyAlignment="1">
      <alignment horizontal="left" vertical="center"/>
    </xf>
    <xf numFmtId="185" fontId="20" fillId="0" borderId="22" xfId="0" applyNumberFormat="1" applyFont="1" applyBorder="1" applyAlignment="1">
      <alignment horizontal="left" vertical="center"/>
    </xf>
    <xf numFmtId="185" fontId="20" fillId="0" borderId="23" xfId="0" applyNumberFormat="1" applyFont="1" applyBorder="1" applyAlignment="1">
      <alignment horizontal="left" vertical="center"/>
    </xf>
    <xf numFmtId="0" fontId="19" fillId="0" borderId="2" xfId="1" applyFont="1" applyBorder="1" applyAlignment="1">
      <alignment horizontal="center" vertical="center" wrapText="1"/>
    </xf>
    <xf numFmtId="0" fontId="11" fillId="0" borderId="3" xfId="1" applyBorder="1" applyAlignment="1">
      <alignment horizontal="center" vertical="center"/>
    </xf>
    <xf numFmtId="0" fontId="11" fillId="0" borderId="4" xfId="1" applyBorder="1" applyAlignment="1">
      <alignment horizontal="center" vertical="center"/>
    </xf>
    <xf numFmtId="0" fontId="11" fillId="0" borderId="5" xfId="1" applyBorder="1" applyAlignment="1">
      <alignment horizontal="center" vertical="center"/>
    </xf>
    <xf numFmtId="0" fontId="11" fillId="0" borderId="8" xfId="1" applyBorder="1" applyAlignment="1">
      <alignment horizontal="center" vertical="center"/>
    </xf>
    <xf numFmtId="0" fontId="11" fillId="0" borderId="1" xfId="1" applyBorder="1" applyAlignment="1">
      <alignment horizontal="center" vertical="center"/>
    </xf>
    <xf numFmtId="0" fontId="11" fillId="0" borderId="9" xfId="1" applyBorder="1" applyAlignment="1">
      <alignment horizontal="center" vertical="center"/>
    </xf>
    <xf numFmtId="0" fontId="19" fillId="0" borderId="3" xfId="1" applyFont="1" applyBorder="1" applyAlignment="1">
      <alignment horizontal="center" vertical="center" wrapText="1"/>
    </xf>
    <xf numFmtId="0" fontId="19" fillId="0" borderId="4" xfId="1" applyFont="1" applyBorder="1" applyAlignment="1">
      <alignment horizontal="center" vertical="center" wrapText="1"/>
    </xf>
    <xf numFmtId="0" fontId="19" fillId="0" borderId="5" xfId="1" applyFont="1" applyBorder="1" applyAlignment="1">
      <alignment horizontal="center" vertical="center" wrapText="1"/>
    </xf>
    <xf numFmtId="0" fontId="19" fillId="0" borderId="8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9" xfId="1" applyFont="1" applyBorder="1" applyAlignment="1">
      <alignment horizontal="center" vertical="center" wrapText="1"/>
    </xf>
    <xf numFmtId="0" fontId="11" fillId="0" borderId="2" xfId="1" applyBorder="1" applyAlignment="1">
      <alignment horizontal="center" vertical="center"/>
    </xf>
    <xf numFmtId="0" fontId="14" fillId="6" borderId="21" xfId="0" applyFont="1" applyFill="1" applyBorder="1" applyAlignment="1">
      <alignment horizontal="center" vertical="center"/>
    </xf>
    <xf numFmtId="0" fontId="14" fillId="6" borderId="22" xfId="0" applyFont="1" applyFill="1" applyBorder="1" applyAlignment="1">
      <alignment horizontal="center" vertical="center"/>
    </xf>
    <xf numFmtId="0" fontId="14" fillId="6" borderId="23" xfId="0" applyFont="1" applyFill="1" applyBorder="1" applyAlignment="1">
      <alignment horizontal="center" vertical="center"/>
    </xf>
    <xf numFmtId="0" fontId="28" fillId="0" borderId="21" xfId="0" applyFont="1" applyBorder="1" applyAlignment="1">
      <alignment horizontal="left" vertical="center"/>
    </xf>
    <xf numFmtId="0" fontId="28" fillId="0" borderId="22" xfId="0" applyFont="1" applyBorder="1" applyAlignment="1">
      <alignment horizontal="left" vertical="center"/>
    </xf>
    <xf numFmtId="0" fontId="28" fillId="0" borderId="23" xfId="0" applyFont="1" applyBorder="1" applyAlignment="1">
      <alignment horizontal="left" vertical="center"/>
    </xf>
    <xf numFmtId="0" fontId="29" fillId="2" borderId="40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 textRotation="255"/>
    </xf>
    <xf numFmtId="185" fontId="30" fillId="0" borderId="8" xfId="0" applyNumberFormat="1" applyFont="1" applyBorder="1" applyAlignment="1">
      <alignment horizontal="center" vertical="center"/>
    </xf>
    <xf numFmtId="185" fontId="30" fillId="0" borderId="1" xfId="0" applyNumberFormat="1" applyFont="1" applyBorder="1" applyAlignment="1">
      <alignment horizontal="center" vertical="center"/>
    </xf>
    <xf numFmtId="185" fontId="30" fillId="0" borderId="9" xfId="0" applyNumberFormat="1" applyFont="1" applyBorder="1" applyAlignment="1">
      <alignment horizontal="center" vertical="center"/>
    </xf>
    <xf numFmtId="0" fontId="31" fillId="0" borderId="21" xfId="0" applyFont="1" applyBorder="1" applyAlignment="1">
      <alignment horizontal="center" vertical="center"/>
    </xf>
    <xf numFmtId="0" fontId="31" fillId="0" borderId="22" xfId="0" applyFont="1" applyBorder="1" applyAlignment="1">
      <alignment horizontal="center" vertical="center"/>
    </xf>
    <xf numFmtId="0" fontId="31" fillId="0" borderId="23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185" fontId="30" fillId="0" borderId="21" xfId="0" applyNumberFormat="1" applyFont="1" applyBorder="1" applyAlignment="1">
      <alignment horizontal="center" vertical="center"/>
    </xf>
    <xf numFmtId="185" fontId="30" fillId="0" borderId="22" xfId="0" applyNumberFormat="1" applyFont="1" applyBorder="1" applyAlignment="1">
      <alignment horizontal="center" vertical="center"/>
    </xf>
    <xf numFmtId="185" fontId="30" fillId="0" borderId="23" xfId="0" applyNumberFormat="1" applyFont="1" applyBorder="1" applyAlignment="1">
      <alignment horizontal="center" vertical="center"/>
    </xf>
    <xf numFmtId="185" fontId="14" fillId="0" borderId="21" xfId="0" applyNumberFormat="1" applyFont="1" applyBorder="1" applyAlignment="1">
      <alignment horizontal="center" vertical="center"/>
    </xf>
    <xf numFmtId="185" fontId="14" fillId="0" borderId="22" xfId="0" applyNumberFormat="1" applyFont="1" applyBorder="1" applyAlignment="1">
      <alignment horizontal="center" vertical="center"/>
    </xf>
    <xf numFmtId="185" fontId="14" fillId="0" borderId="23" xfId="0" applyNumberFormat="1" applyFont="1" applyBorder="1" applyAlignment="1">
      <alignment horizontal="center" vertical="center"/>
    </xf>
    <xf numFmtId="185" fontId="32" fillId="0" borderId="21" xfId="0" applyNumberFormat="1" applyFont="1" applyBorder="1" applyAlignment="1">
      <alignment horizontal="center" vertical="center"/>
    </xf>
    <xf numFmtId="185" fontId="32" fillId="0" borderId="22" xfId="0" applyNumberFormat="1" applyFont="1" applyBorder="1" applyAlignment="1">
      <alignment horizontal="center" vertical="center"/>
    </xf>
    <xf numFmtId="185" fontId="32" fillId="0" borderId="23" xfId="0" applyNumberFormat="1" applyFont="1" applyBorder="1" applyAlignment="1">
      <alignment horizontal="center" vertical="center"/>
    </xf>
  </cellXfs>
  <cellStyles count="2">
    <cellStyle name="標準" xfId="0" builtinId="0"/>
    <cellStyle name="標準 2" xfId="1" xr:uid="{E71E5A43-A2BF-4C8E-88F0-30D1BF17BF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8170</xdr:colOff>
      <xdr:row>24</xdr:row>
      <xdr:rowOff>163286</xdr:rowOff>
    </xdr:from>
    <xdr:to>
      <xdr:col>4</xdr:col>
      <xdr:colOff>8170</xdr:colOff>
      <xdr:row>76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D96DC6D7-3BD0-D790-6018-DE6B9B629A72}"/>
            </a:ext>
          </a:extLst>
        </xdr:cNvPr>
        <xdr:cNvCxnSpPr/>
      </xdr:nvCxnSpPr>
      <xdr:spPr>
        <a:xfrm>
          <a:off x="715741" y="3170465"/>
          <a:ext cx="0" cy="9035142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190500</xdr:colOff>
      <xdr:row>24</xdr:row>
      <xdr:rowOff>163286</xdr:rowOff>
    </xdr:from>
    <xdr:to>
      <xdr:col>55</xdr:col>
      <xdr:colOff>190500</xdr:colOff>
      <xdr:row>76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6FACC15-5D5C-2BD2-566B-9FBAD0BA7EBE}"/>
            </a:ext>
          </a:extLst>
        </xdr:cNvPr>
        <xdr:cNvCxnSpPr/>
      </xdr:nvCxnSpPr>
      <xdr:spPr>
        <a:xfrm>
          <a:off x="9705975" y="2163536"/>
          <a:ext cx="0" cy="14558282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30925</xdr:colOff>
      <xdr:row>1</xdr:row>
      <xdr:rowOff>342916</xdr:rowOff>
    </xdr:from>
    <xdr:to>
      <xdr:col>32</xdr:col>
      <xdr:colOff>161831</xdr:colOff>
      <xdr:row>3</xdr:row>
      <xdr:rowOff>76186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2FA42054-90E8-4AE6-8385-19A50A654F8B}"/>
            </a:ext>
          </a:extLst>
        </xdr:cNvPr>
        <xdr:cNvSpPr/>
      </xdr:nvSpPr>
      <xdr:spPr>
        <a:xfrm>
          <a:off x="4807032" y="737523"/>
          <a:ext cx="1023010" cy="263949"/>
        </a:xfrm>
        <a:prstGeom prst="rect">
          <a:avLst/>
        </a:prstGeom>
        <a:ln w="25400"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50">
              <a:solidFill>
                <a:srgbClr val="00B050"/>
              </a:solidFill>
            </a:rPr>
            <a:t>机　</a:t>
          </a:r>
          <a:r>
            <a:rPr kumimoji="1" lang="en-US" altLang="ja-JP" sz="1050">
              <a:solidFill>
                <a:srgbClr val="00B050"/>
              </a:solidFill>
            </a:rPr>
            <a:t>45</a:t>
          </a:r>
          <a:r>
            <a:rPr kumimoji="1" lang="en-US" altLang="ja-JP" sz="1050" baseline="0">
              <a:solidFill>
                <a:srgbClr val="00B050"/>
              </a:solidFill>
            </a:rPr>
            <a:t> </a:t>
          </a:r>
          <a:r>
            <a:rPr kumimoji="1" lang="en-US" altLang="ja-JP" sz="1050">
              <a:solidFill>
                <a:srgbClr val="00B050"/>
              </a:solidFill>
            </a:rPr>
            <a:t>×180</a:t>
          </a:r>
          <a:endParaRPr kumimoji="1" lang="ja-JP" altLang="en-US" sz="1050">
            <a:solidFill>
              <a:srgbClr val="00B050"/>
            </a:solidFill>
          </a:endParaRPr>
        </a:p>
      </xdr:txBody>
    </xdr:sp>
    <xdr:clientData/>
  </xdr:twoCellAnchor>
  <xdr:twoCellAnchor>
    <xdr:from>
      <xdr:col>33</xdr:col>
      <xdr:colOff>101042</xdr:colOff>
      <xdr:row>1</xdr:row>
      <xdr:rowOff>291352</xdr:rowOff>
    </xdr:from>
    <xdr:to>
      <xdr:col>35</xdr:col>
      <xdr:colOff>82099</xdr:colOff>
      <xdr:row>3</xdr:row>
      <xdr:rowOff>76405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36534A8D-70C3-2811-3416-C212A1068F63}"/>
            </a:ext>
          </a:extLst>
        </xdr:cNvPr>
        <xdr:cNvSpPr/>
      </xdr:nvSpPr>
      <xdr:spPr>
        <a:xfrm>
          <a:off x="5663194" y="291352"/>
          <a:ext cx="309542" cy="300524"/>
        </a:xfrm>
        <a:prstGeom prst="roundRect">
          <a:avLst/>
        </a:prstGeom>
        <a:solidFill>
          <a:sysClr val="window" lastClr="FFFFFF"/>
        </a:solidFill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 b="0">
              <a:solidFill>
                <a:srgbClr val="0070C0"/>
              </a:solidFill>
            </a:rPr>
            <a:t>ｲｽ</a:t>
          </a:r>
        </a:p>
      </xdr:txBody>
    </xdr:sp>
    <xdr:clientData/>
  </xdr:twoCellAnchor>
  <xdr:twoCellAnchor>
    <xdr:from>
      <xdr:col>42</xdr:col>
      <xdr:colOff>108623</xdr:colOff>
      <xdr:row>1</xdr:row>
      <xdr:rowOff>156286</xdr:rowOff>
    </xdr:from>
    <xdr:to>
      <xdr:col>48</xdr:col>
      <xdr:colOff>116278</xdr:colOff>
      <xdr:row>1</xdr:row>
      <xdr:rowOff>289688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BB7E7B94-6E34-81A0-2FC8-856325689A6B}"/>
            </a:ext>
          </a:extLst>
        </xdr:cNvPr>
        <xdr:cNvSpPr/>
      </xdr:nvSpPr>
      <xdr:spPr>
        <a:xfrm>
          <a:off x="7405119" y="163906"/>
          <a:ext cx="1039092" cy="125555"/>
        </a:xfrm>
        <a:prstGeom prst="rect">
          <a:avLst/>
        </a:prstGeom>
        <a:ln>
          <a:solidFill>
            <a:srgbClr val="FFC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　ﾎﾜｲﾄﾎﾞｰﾄﾞ　</a:t>
          </a:r>
          <a:r>
            <a:rPr kumimoji="1" lang="en-US" altLang="ja-JP" sz="1400">
              <a:solidFill>
                <a:sysClr val="windowText" lastClr="000000"/>
              </a:solidFill>
            </a:rPr>
            <a:t>180cm</a:t>
          </a:r>
          <a:endParaRPr kumimoji="1" lang="ja-JP" altLang="en-US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140425</xdr:colOff>
      <xdr:row>25</xdr:row>
      <xdr:rowOff>0</xdr:rowOff>
    </xdr:from>
    <xdr:to>
      <xdr:col>56</xdr:col>
      <xdr:colOff>13629</xdr:colOff>
      <xdr:row>25</xdr:row>
      <xdr:rowOff>0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BDA5B456-4AA2-24EA-6F5A-BACBF9085966}"/>
            </a:ext>
          </a:extLst>
        </xdr:cNvPr>
        <xdr:cNvCxnSpPr/>
      </xdr:nvCxnSpPr>
      <xdr:spPr>
        <a:xfrm>
          <a:off x="693964" y="3184071"/>
          <a:ext cx="9225643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140425</xdr:colOff>
      <xdr:row>76</xdr:row>
      <xdr:rowOff>34834</xdr:rowOff>
    </xdr:from>
    <xdr:to>
      <xdr:col>56</xdr:col>
      <xdr:colOff>13629</xdr:colOff>
      <xdr:row>76</xdr:row>
      <xdr:rowOff>34834</xdr:rowOff>
    </xdr:to>
    <xdr:cxnSp macro="">
      <xdr:nvCxnSpPr>
        <xdr:cNvPr id="32" name="直線コネクタ 31">
          <a:extLst>
            <a:ext uri="{FF2B5EF4-FFF2-40B4-BE49-F238E27FC236}">
              <a16:creationId xmlns:a16="http://schemas.microsoft.com/office/drawing/2014/main" id="{46AD0DE8-F791-DC72-63A4-9D26FF25344E}"/>
            </a:ext>
          </a:extLst>
        </xdr:cNvPr>
        <xdr:cNvCxnSpPr/>
      </xdr:nvCxnSpPr>
      <xdr:spPr>
        <a:xfrm>
          <a:off x="693964" y="12232821"/>
          <a:ext cx="9225643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7</xdr:colOff>
      <xdr:row>5</xdr:row>
      <xdr:rowOff>34835</xdr:rowOff>
    </xdr:from>
    <xdr:to>
      <xdr:col>8</xdr:col>
      <xdr:colOff>7</xdr:colOff>
      <xdr:row>23</xdr:row>
      <xdr:rowOff>122465</xdr:rowOff>
    </xdr:to>
    <xdr:cxnSp macro="">
      <xdr:nvCxnSpPr>
        <xdr:cNvPr id="34" name="直線矢印コネクタ 33">
          <a:extLst>
            <a:ext uri="{FF2B5EF4-FFF2-40B4-BE49-F238E27FC236}">
              <a16:creationId xmlns:a16="http://schemas.microsoft.com/office/drawing/2014/main" id="{6733D440-2C26-F4F6-F7D3-A5BDCA1F70EE}"/>
            </a:ext>
          </a:extLst>
        </xdr:cNvPr>
        <xdr:cNvCxnSpPr/>
      </xdr:nvCxnSpPr>
      <xdr:spPr>
        <a:xfrm>
          <a:off x="1415150" y="911679"/>
          <a:ext cx="0" cy="3279321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99604</xdr:colOff>
      <xdr:row>5</xdr:row>
      <xdr:rowOff>163285</xdr:rowOff>
    </xdr:from>
    <xdr:to>
      <xdr:col>43</xdr:col>
      <xdr:colOff>37</xdr:colOff>
      <xdr:row>5</xdr:row>
      <xdr:rowOff>163286</xdr:rowOff>
    </xdr:to>
    <xdr:cxnSp macro="">
      <xdr:nvCxnSpPr>
        <xdr:cNvPr id="36" name="直線矢印コネクタ 35">
          <a:extLst>
            <a:ext uri="{FF2B5EF4-FFF2-40B4-BE49-F238E27FC236}">
              <a16:creationId xmlns:a16="http://schemas.microsoft.com/office/drawing/2014/main" id="{F8A50E74-9117-6AD6-8166-879832C7147D}"/>
            </a:ext>
          </a:extLst>
        </xdr:cNvPr>
        <xdr:cNvCxnSpPr/>
      </xdr:nvCxnSpPr>
      <xdr:spPr>
        <a:xfrm flipV="1">
          <a:off x="2775857" y="1047749"/>
          <a:ext cx="4830537" cy="1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148046</xdr:colOff>
      <xdr:row>5</xdr:row>
      <xdr:rowOff>149679</xdr:rowOff>
    </xdr:from>
    <xdr:to>
      <xdr:col>15</xdr:col>
      <xdr:colOff>93617</xdr:colOff>
      <xdr:row>23</xdr:row>
      <xdr:rowOff>27214</xdr:rowOff>
    </xdr:to>
    <xdr:cxnSp macro="">
      <xdr:nvCxnSpPr>
        <xdr:cNvPr id="42" name="直線コネクタ 41">
          <a:extLst>
            <a:ext uri="{FF2B5EF4-FFF2-40B4-BE49-F238E27FC236}">
              <a16:creationId xmlns:a16="http://schemas.microsoft.com/office/drawing/2014/main" id="{B346658F-0DD0-312C-66D2-D29C5A3C6029}"/>
            </a:ext>
          </a:extLst>
        </xdr:cNvPr>
        <xdr:cNvCxnSpPr/>
      </xdr:nvCxnSpPr>
      <xdr:spPr>
        <a:xfrm flipH="1">
          <a:off x="2109107" y="1034143"/>
          <a:ext cx="653143" cy="3061607"/>
        </a:xfrm>
        <a:prstGeom prst="line">
          <a:avLst/>
        </a:prstGeom>
        <a:ln w="25400"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43</xdr:col>
      <xdr:colOff>5988</xdr:colOff>
      <xdr:row>5</xdr:row>
      <xdr:rowOff>122465</xdr:rowOff>
    </xdr:from>
    <xdr:to>
      <xdr:col>47</xdr:col>
      <xdr:colOff>60416</xdr:colOff>
      <xdr:row>23</xdr:row>
      <xdr:rowOff>0</xdr:rowOff>
    </xdr:to>
    <xdr:cxnSp macro="">
      <xdr:nvCxnSpPr>
        <xdr:cNvPr id="44" name="直線コネクタ 43">
          <a:extLst>
            <a:ext uri="{FF2B5EF4-FFF2-40B4-BE49-F238E27FC236}">
              <a16:creationId xmlns:a16="http://schemas.microsoft.com/office/drawing/2014/main" id="{BAFD9679-7BA5-12A6-BDF2-01D4E06C33B1}"/>
            </a:ext>
          </a:extLst>
        </xdr:cNvPr>
        <xdr:cNvCxnSpPr/>
      </xdr:nvCxnSpPr>
      <xdr:spPr>
        <a:xfrm>
          <a:off x="7620001" y="1006929"/>
          <a:ext cx="761999" cy="3061607"/>
        </a:xfrm>
        <a:prstGeom prst="line">
          <a:avLst/>
        </a:prstGeom>
        <a:ln w="25400"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134443</xdr:colOff>
      <xdr:row>11</xdr:row>
      <xdr:rowOff>13607</xdr:rowOff>
    </xdr:from>
    <xdr:to>
      <xdr:col>15</xdr:col>
      <xdr:colOff>140408</xdr:colOff>
      <xdr:row>11</xdr:row>
      <xdr:rowOff>102672</xdr:rowOff>
    </xdr:to>
    <xdr:sp macro="" textlink="">
      <xdr:nvSpPr>
        <xdr:cNvPr id="56" name="フリーフォーム 55">
          <a:extLst>
            <a:ext uri="{FF2B5EF4-FFF2-40B4-BE49-F238E27FC236}">
              <a16:creationId xmlns:a16="http://schemas.microsoft.com/office/drawing/2014/main" id="{2F08BB04-32E4-608F-6F4C-23EE468B7FC4}"/>
            </a:ext>
          </a:extLst>
        </xdr:cNvPr>
        <xdr:cNvSpPr/>
      </xdr:nvSpPr>
      <xdr:spPr>
        <a:xfrm>
          <a:off x="1741719" y="1959428"/>
          <a:ext cx="1074963" cy="81643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41</xdr:col>
      <xdr:colOff>68039</xdr:colOff>
      <xdr:row>11</xdr:row>
      <xdr:rowOff>0</xdr:rowOff>
    </xdr:from>
    <xdr:to>
      <xdr:col>47</xdr:col>
      <xdr:colOff>64552</xdr:colOff>
      <xdr:row>11</xdr:row>
      <xdr:rowOff>81643</xdr:rowOff>
    </xdr:to>
    <xdr:sp macro="" textlink="">
      <xdr:nvSpPr>
        <xdr:cNvPr id="57" name="フリーフォーム 56">
          <a:extLst>
            <a:ext uri="{FF2B5EF4-FFF2-40B4-BE49-F238E27FC236}">
              <a16:creationId xmlns:a16="http://schemas.microsoft.com/office/drawing/2014/main" id="{A2E36B6A-EA34-1069-3A00-28294C88F16F}"/>
            </a:ext>
          </a:extLst>
        </xdr:cNvPr>
        <xdr:cNvSpPr/>
      </xdr:nvSpPr>
      <xdr:spPr>
        <a:xfrm>
          <a:off x="7320646" y="1945821"/>
          <a:ext cx="1065438" cy="81643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9</xdr:col>
      <xdr:colOff>74028</xdr:colOff>
      <xdr:row>15</xdr:row>
      <xdr:rowOff>40822</xdr:rowOff>
    </xdr:from>
    <xdr:to>
      <xdr:col>15</xdr:col>
      <xdr:colOff>79993</xdr:colOff>
      <xdr:row>15</xdr:row>
      <xdr:rowOff>115661</xdr:rowOff>
    </xdr:to>
    <xdr:sp macro="" textlink="">
      <xdr:nvSpPr>
        <xdr:cNvPr id="58" name="フリーフォーム 57">
          <a:extLst>
            <a:ext uri="{FF2B5EF4-FFF2-40B4-BE49-F238E27FC236}">
              <a16:creationId xmlns:a16="http://schemas.microsoft.com/office/drawing/2014/main" id="{F05FBE39-8594-2F43-1066-202839251E2F}"/>
            </a:ext>
          </a:extLst>
        </xdr:cNvPr>
        <xdr:cNvSpPr/>
      </xdr:nvSpPr>
      <xdr:spPr>
        <a:xfrm>
          <a:off x="1673684" y="2694215"/>
          <a:ext cx="1074963" cy="81643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8</xdr:col>
      <xdr:colOff>80017</xdr:colOff>
      <xdr:row>19</xdr:row>
      <xdr:rowOff>38917</xdr:rowOff>
    </xdr:from>
    <xdr:to>
      <xdr:col>14</xdr:col>
      <xdr:colOff>93623</xdr:colOff>
      <xdr:row>19</xdr:row>
      <xdr:rowOff>123072</xdr:rowOff>
    </xdr:to>
    <xdr:sp macro="" textlink="">
      <xdr:nvSpPr>
        <xdr:cNvPr id="59" name="フリーフォーム 58">
          <a:extLst>
            <a:ext uri="{FF2B5EF4-FFF2-40B4-BE49-F238E27FC236}">
              <a16:creationId xmlns:a16="http://schemas.microsoft.com/office/drawing/2014/main" id="{F5603A18-CB95-3C35-43C7-71307E30E31E}"/>
            </a:ext>
          </a:extLst>
        </xdr:cNvPr>
        <xdr:cNvSpPr/>
      </xdr:nvSpPr>
      <xdr:spPr>
        <a:xfrm>
          <a:off x="1510400" y="3392261"/>
          <a:ext cx="1074963" cy="91168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41</xdr:col>
      <xdr:colOff>138523</xdr:colOff>
      <xdr:row>15</xdr:row>
      <xdr:rowOff>54430</xdr:rowOff>
    </xdr:from>
    <xdr:to>
      <xdr:col>47</xdr:col>
      <xdr:colOff>152129</xdr:colOff>
      <xdr:row>15</xdr:row>
      <xdr:rowOff>136073</xdr:rowOff>
    </xdr:to>
    <xdr:sp macro="" textlink="">
      <xdr:nvSpPr>
        <xdr:cNvPr id="60" name="フリーフォーム 59">
          <a:extLst>
            <a:ext uri="{FF2B5EF4-FFF2-40B4-BE49-F238E27FC236}">
              <a16:creationId xmlns:a16="http://schemas.microsoft.com/office/drawing/2014/main" id="{1D710D84-8136-4690-280D-EE562809DB56}"/>
            </a:ext>
          </a:extLst>
        </xdr:cNvPr>
        <xdr:cNvSpPr/>
      </xdr:nvSpPr>
      <xdr:spPr>
        <a:xfrm>
          <a:off x="7406370" y="2707823"/>
          <a:ext cx="1074963" cy="81643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42</xdr:col>
      <xdr:colOff>10071</xdr:colOff>
      <xdr:row>19</xdr:row>
      <xdr:rowOff>40823</xdr:rowOff>
    </xdr:from>
    <xdr:to>
      <xdr:col>48</xdr:col>
      <xdr:colOff>31377</xdr:colOff>
      <xdr:row>19</xdr:row>
      <xdr:rowOff>122466</xdr:rowOff>
    </xdr:to>
    <xdr:sp macro="" textlink="">
      <xdr:nvSpPr>
        <xdr:cNvPr id="61" name="フリーフォーム 60">
          <a:extLst>
            <a:ext uri="{FF2B5EF4-FFF2-40B4-BE49-F238E27FC236}">
              <a16:creationId xmlns:a16="http://schemas.microsoft.com/office/drawing/2014/main" id="{33FB0DA7-73BB-E920-72EB-624C86A0C522}"/>
            </a:ext>
          </a:extLst>
        </xdr:cNvPr>
        <xdr:cNvSpPr/>
      </xdr:nvSpPr>
      <xdr:spPr>
        <a:xfrm>
          <a:off x="7447191" y="3401787"/>
          <a:ext cx="1074963" cy="81643"/>
        </a:xfrm>
        <a:custGeom>
          <a:avLst/>
          <a:gdLst>
            <a:gd name="connsiteX0" fmla="*/ 0 w 4321583"/>
            <a:gd name="connsiteY0" fmla="*/ 190804 h 381304"/>
            <a:gd name="connsiteX1" fmla="*/ 353785 w 4321583"/>
            <a:gd name="connsiteY1" fmla="*/ 13911 h 381304"/>
            <a:gd name="connsiteX2" fmla="*/ 666750 w 4321583"/>
            <a:gd name="connsiteY2" fmla="*/ 190804 h 381304"/>
            <a:gd name="connsiteX3" fmla="*/ 1061357 w 4321583"/>
            <a:gd name="connsiteY3" fmla="*/ 367697 h 381304"/>
            <a:gd name="connsiteX4" fmla="*/ 1401535 w 4321583"/>
            <a:gd name="connsiteY4" fmla="*/ 163590 h 381304"/>
            <a:gd name="connsiteX5" fmla="*/ 1768928 w 4321583"/>
            <a:gd name="connsiteY5" fmla="*/ 304 h 381304"/>
            <a:gd name="connsiteX6" fmla="*/ 2109107 w 4321583"/>
            <a:gd name="connsiteY6" fmla="*/ 204411 h 381304"/>
            <a:gd name="connsiteX7" fmla="*/ 2476500 w 4321583"/>
            <a:gd name="connsiteY7" fmla="*/ 367697 h 381304"/>
            <a:gd name="connsiteX8" fmla="*/ 2830285 w 4321583"/>
            <a:gd name="connsiteY8" fmla="*/ 204411 h 381304"/>
            <a:gd name="connsiteX9" fmla="*/ 3184071 w 4321583"/>
            <a:gd name="connsiteY9" fmla="*/ 13911 h 381304"/>
            <a:gd name="connsiteX10" fmla="*/ 3524250 w 4321583"/>
            <a:gd name="connsiteY10" fmla="*/ 218018 h 381304"/>
            <a:gd name="connsiteX11" fmla="*/ 3850821 w 4321583"/>
            <a:gd name="connsiteY11" fmla="*/ 381304 h 381304"/>
            <a:gd name="connsiteX12" fmla="*/ 4259035 w 4321583"/>
            <a:gd name="connsiteY12" fmla="*/ 218018 h 381304"/>
            <a:gd name="connsiteX13" fmla="*/ 4313464 w 4321583"/>
            <a:gd name="connsiteY13" fmla="*/ 190804 h 381304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</a:cxnLst>
          <a:rect l="l" t="t" r="r" b="b"/>
          <a:pathLst>
            <a:path w="4321583" h="381304">
              <a:moveTo>
                <a:pt x="0" y="190804"/>
              </a:moveTo>
              <a:cubicBezTo>
                <a:pt x="121330" y="102357"/>
                <a:pt x="242660" y="13911"/>
                <a:pt x="353785" y="13911"/>
              </a:cubicBezTo>
              <a:cubicBezTo>
                <a:pt x="464910" y="13911"/>
                <a:pt x="548821" y="131840"/>
                <a:pt x="666750" y="190804"/>
              </a:cubicBezTo>
              <a:cubicBezTo>
                <a:pt x="784679" y="249768"/>
                <a:pt x="938893" y="372233"/>
                <a:pt x="1061357" y="367697"/>
              </a:cubicBezTo>
              <a:cubicBezTo>
                <a:pt x="1183821" y="363161"/>
                <a:pt x="1283607" y="224822"/>
                <a:pt x="1401535" y="163590"/>
              </a:cubicBezTo>
              <a:cubicBezTo>
                <a:pt x="1519463" y="102358"/>
                <a:pt x="1650999" y="-6499"/>
                <a:pt x="1768928" y="304"/>
              </a:cubicBezTo>
              <a:cubicBezTo>
                <a:pt x="1886857" y="7107"/>
                <a:pt x="1991178" y="143179"/>
                <a:pt x="2109107" y="204411"/>
              </a:cubicBezTo>
              <a:cubicBezTo>
                <a:pt x="2227036" y="265643"/>
                <a:pt x="2356304" y="367697"/>
                <a:pt x="2476500" y="367697"/>
              </a:cubicBezTo>
              <a:cubicBezTo>
                <a:pt x="2596696" y="367697"/>
                <a:pt x="2712357" y="263375"/>
                <a:pt x="2830285" y="204411"/>
              </a:cubicBezTo>
              <a:cubicBezTo>
                <a:pt x="2948213" y="145447"/>
                <a:pt x="3068410" y="11643"/>
                <a:pt x="3184071" y="13911"/>
              </a:cubicBezTo>
              <a:cubicBezTo>
                <a:pt x="3299732" y="16179"/>
                <a:pt x="3413125" y="156786"/>
                <a:pt x="3524250" y="218018"/>
              </a:cubicBezTo>
              <a:cubicBezTo>
                <a:pt x="3635375" y="279250"/>
                <a:pt x="3728357" y="381304"/>
                <a:pt x="3850821" y="381304"/>
              </a:cubicBezTo>
              <a:cubicBezTo>
                <a:pt x="3973285" y="381304"/>
                <a:pt x="4181928" y="249768"/>
                <a:pt x="4259035" y="218018"/>
              </a:cubicBezTo>
              <a:cubicBezTo>
                <a:pt x="4336142" y="186268"/>
                <a:pt x="4324803" y="188536"/>
                <a:pt x="4313464" y="190804"/>
              </a:cubicBezTo>
            </a:path>
          </a:pathLst>
        </a:custGeom>
        <a:noFill/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140425</xdr:colOff>
      <xdr:row>76</xdr:row>
      <xdr:rowOff>102870</xdr:rowOff>
    </xdr:from>
    <xdr:to>
      <xdr:col>56</xdr:col>
      <xdr:colOff>13629</xdr:colOff>
      <xdr:row>76</xdr:row>
      <xdr:rowOff>102870</xdr:rowOff>
    </xdr:to>
    <xdr:cxnSp macro="">
      <xdr:nvCxnSpPr>
        <xdr:cNvPr id="62" name="直線コネクタ 61">
          <a:extLst>
            <a:ext uri="{FF2B5EF4-FFF2-40B4-BE49-F238E27FC236}">
              <a16:creationId xmlns:a16="http://schemas.microsoft.com/office/drawing/2014/main" id="{6DCAD0D0-15AF-502E-E1D6-879B65387222}"/>
            </a:ext>
          </a:extLst>
        </xdr:cNvPr>
        <xdr:cNvCxnSpPr/>
      </xdr:nvCxnSpPr>
      <xdr:spPr>
        <a:xfrm>
          <a:off x="693964" y="13539107"/>
          <a:ext cx="9225643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141242</xdr:colOff>
      <xdr:row>76</xdr:row>
      <xdr:rowOff>116477</xdr:rowOff>
    </xdr:from>
    <xdr:to>
      <xdr:col>3</xdr:col>
      <xdr:colOff>144644</xdr:colOff>
      <xdr:row>87</xdr:row>
      <xdr:rowOff>27</xdr:rowOff>
    </xdr:to>
    <xdr:cxnSp macro="">
      <xdr:nvCxnSpPr>
        <xdr:cNvPr id="64" name="直線コネクタ 63">
          <a:extLst>
            <a:ext uri="{FF2B5EF4-FFF2-40B4-BE49-F238E27FC236}">
              <a16:creationId xmlns:a16="http://schemas.microsoft.com/office/drawing/2014/main" id="{1AC48839-2F62-F626-A5D0-6358143AAD31}"/>
            </a:ext>
          </a:extLst>
        </xdr:cNvPr>
        <xdr:cNvCxnSpPr/>
      </xdr:nvCxnSpPr>
      <xdr:spPr>
        <a:xfrm flipH="1">
          <a:off x="687161" y="13552714"/>
          <a:ext cx="6804" cy="1836965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140425</xdr:colOff>
      <xdr:row>87</xdr:row>
      <xdr:rowOff>0</xdr:rowOff>
    </xdr:from>
    <xdr:to>
      <xdr:col>56</xdr:col>
      <xdr:colOff>13629</xdr:colOff>
      <xdr:row>87</xdr:row>
      <xdr:rowOff>0</xdr:rowOff>
    </xdr:to>
    <xdr:cxnSp macro="">
      <xdr:nvCxnSpPr>
        <xdr:cNvPr id="67" name="直線コネクタ 66">
          <a:extLst>
            <a:ext uri="{FF2B5EF4-FFF2-40B4-BE49-F238E27FC236}">
              <a16:creationId xmlns:a16="http://schemas.microsoft.com/office/drawing/2014/main" id="{54992522-1C0C-D1B4-4457-F690F9821DD0}"/>
            </a:ext>
          </a:extLst>
        </xdr:cNvPr>
        <xdr:cNvCxnSpPr/>
      </xdr:nvCxnSpPr>
      <xdr:spPr>
        <a:xfrm>
          <a:off x="693964" y="15389679"/>
          <a:ext cx="9225643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12791</xdr:colOff>
      <xdr:row>76</xdr:row>
      <xdr:rowOff>116477</xdr:rowOff>
    </xdr:from>
    <xdr:to>
      <xdr:col>28</xdr:col>
      <xdr:colOff>19595</xdr:colOff>
      <xdr:row>87</xdr:row>
      <xdr:rowOff>27</xdr:rowOff>
    </xdr:to>
    <xdr:cxnSp macro="">
      <xdr:nvCxnSpPr>
        <xdr:cNvPr id="68" name="直線コネクタ 67">
          <a:extLst>
            <a:ext uri="{FF2B5EF4-FFF2-40B4-BE49-F238E27FC236}">
              <a16:creationId xmlns:a16="http://schemas.microsoft.com/office/drawing/2014/main" id="{235885BC-E76A-3F25-B27A-FED6B7D65E22}"/>
            </a:ext>
          </a:extLst>
        </xdr:cNvPr>
        <xdr:cNvCxnSpPr/>
      </xdr:nvCxnSpPr>
      <xdr:spPr>
        <a:xfrm flipH="1">
          <a:off x="4973411" y="13552714"/>
          <a:ext cx="6804" cy="1836965"/>
        </a:xfrm>
        <a:prstGeom prst="line">
          <a:avLst/>
        </a:prstGeom>
        <a:ln w="635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93617</xdr:colOff>
      <xdr:row>80</xdr:row>
      <xdr:rowOff>13607</xdr:rowOff>
    </xdr:from>
    <xdr:to>
      <xdr:col>31</xdr:col>
      <xdr:colOff>93617</xdr:colOff>
      <xdr:row>85</xdr:row>
      <xdr:rowOff>6034</xdr:rowOff>
    </xdr:to>
    <xdr:cxnSp macro="">
      <xdr:nvCxnSpPr>
        <xdr:cNvPr id="71" name="直線コネクタ 70">
          <a:extLst>
            <a:ext uri="{FF2B5EF4-FFF2-40B4-BE49-F238E27FC236}">
              <a16:creationId xmlns:a16="http://schemas.microsoft.com/office/drawing/2014/main" id="{7C251376-3E8B-4E28-31B8-D44ABBD30852}"/>
            </a:ext>
          </a:extLst>
        </xdr:cNvPr>
        <xdr:cNvCxnSpPr/>
      </xdr:nvCxnSpPr>
      <xdr:spPr>
        <a:xfrm>
          <a:off x="5592536" y="14165036"/>
          <a:ext cx="0" cy="884464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99605</xdr:colOff>
      <xdr:row>85</xdr:row>
      <xdr:rowOff>5987</xdr:rowOff>
    </xdr:from>
    <xdr:to>
      <xdr:col>37</xdr:col>
      <xdr:colOff>120912</xdr:colOff>
      <xdr:row>85</xdr:row>
      <xdr:rowOff>5987</xdr:rowOff>
    </xdr:to>
    <xdr:cxnSp macro="">
      <xdr:nvCxnSpPr>
        <xdr:cNvPr id="73" name="直線コネクタ 72">
          <a:extLst>
            <a:ext uri="{FF2B5EF4-FFF2-40B4-BE49-F238E27FC236}">
              <a16:creationId xmlns:a16="http://schemas.microsoft.com/office/drawing/2014/main" id="{8AC342A5-77F4-4FCF-5F18-9CA7E99D33A3}"/>
            </a:ext>
          </a:extLst>
        </xdr:cNvPr>
        <xdr:cNvCxnSpPr/>
      </xdr:nvCxnSpPr>
      <xdr:spPr>
        <a:xfrm>
          <a:off x="5606144" y="15049500"/>
          <a:ext cx="1074964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152400</xdr:colOff>
      <xdr:row>80</xdr:row>
      <xdr:rowOff>83820</xdr:rowOff>
    </xdr:from>
    <xdr:to>
      <xdr:col>38</xdr:col>
      <xdr:colOff>45720</xdr:colOff>
      <xdr:row>85</xdr:row>
      <xdr:rowOff>15240</xdr:rowOff>
    </xdr:to>
    <xdr:grpSp>
      <xdr:nvGrpSpPr>
        <xdr:cNvPr id="129300" name="グループ化 76">
          <a:extLst>
            <a:ext uri="{FF2B5EF4-FFF2-40B4-BE49-F238E27FC236}">
              <a16:creationId xmlns:a16="http://schemas.microsoft.com/office/drawing/2014/main" id="{F7F56467-D99A-4F11-8338-B5946EEA096A}"/>
            </a:ext>
          </a:extLst>
        </xdr:cNvPr>
        <xdr:cNvGrpSpPr>
          <a:grpSpLocks/>
        </xdr:cNvGrpSpPr>
      </xdr:nvGrpSpPr>
      <xdr:grpSpPr bwMode="auto">
        <a:xfrm>
          <a:off x="6079067" y="14697287"/>
          <a:ext cx="401320" cy="820420"/>
          <a:chOff x="6358617" y="14151429"/>
          <a:chExt cx="408213" cy="830035"/>
        </a:xfrm>
      </xdr:grpSpPr>
      <xdr:sp macro="" textlink="">
        <xdr:nvSpPr>
          <xdr:cNvPr id="74" name="正方形/長方形 73">
            <a:extLst>
              <a:ext uri="{FF2B5EF4-FFF2-40B4-BE49-F238E27FC236}">
                <a16:creationId xmlns:a16="http://schemas.microsoft.com/office/drawing/2014/main" id="{971765ED-9FB0-0DEF-2781-988FC1AC710A}"/>
              </a:ext>
            </a:extLst>
          </xdr:cNvPr>
          <xdr:cNvSpPr/>
        </xdr:nvSpPr>
        <xdr:spPr>
          <a:xfrm>
            <a:off x="6633376" y="14151429"/>
            <a:ext cx="133454" cy="830035"/>
          </a:xfrm>
          <a:prstGeom prst="rect">
            <a:avLst/>
          </a:prstGeom>
          <a:solidFill>
            <a:sysClr val="window" lastClr="FFFFFF"/>
          </a:solidFill>
          <a:ln w="12700" cmpd="dbl">
            <a:solidFill>
              <a:sysClr val="windowText" lastClr="000000"/>
            </a:solidFill>
            <a:prstDash val="solid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75" name="正方形/長方形 74">
            <a:extLst>
              <a:ext uri="{FF2B5EF4-FFF2-40B4-BE49-F238E27FC236}">
                <a16:creationId xmlns:a16="http://schemas.microsoft.com/office/drawing/2014/main" id="{E2589120-E056-858F-09EC-572AF495BB14}"/>
              </a:ext>
            </a:extLst>
          </xdr:cNvPr>
          <xdr:cNvSpPr/>
        </xdr:nvSpPr>
        <xdr:spPr>
          <a:xfrm>
            <a:off x="6507772" y="14151429"/>
            <a:ext cx="125604" cy="830035"/>
          </a:xfrm>
          <a:prstGeom prst="rect">
            <a:avLst/>
          </a:prstGeom>
          <a:solidFill>
            <a:sysClr val="window" lastClr="FFFFFF"/>
          </a:solidFill>
          <a:ln w="12700" cmpd="dbl">
            <a:solidFill>
              <a:sysClr val="windowText" lastClr="000000"/>
            </a:solidFill>
            <a:prstDash val="solid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76" name="正方形/長方形 75">
            <a:extLst>
              <a:ext uri="{FF2B5EF4-FFF2-40B4-BE49-F238E27FC236}">
                <a16:creationId xmlns:a16="http://schemas.microsoft.com/office/drawing/2014/main" id="{8FE05BA1-9FD3-5FCF-5FB6-A1F90F80D8E6}"/>
              </a:ext>
            </a:extLst>
          </xdr:cNvPr>
          <xdr:cNvSpPr/>
        </xdr:nvSpPr>
        <xdr:spPr>
          <a:xfrm>
            <a:off x="6358617" y="14151429"/>
            <a:ext cx="149155" cy="830035"/>
          </a:xfrm>
          <a:prstGeom prst="rect">
            <a:avLst/>
          </a:prstGeom>
          <a:solidFill>
            <a:sysClr val="window" lastClr="FFFFFF"/>
          </a:solidFill>
          <a:ln w="12700" cmpd="dbl">
            <a:solidFill>
              <a:sysClr val="windowText" lastClr="000000"/>
            </a:solidFill>
            <a:prstDash val="solid"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</xdr:grpSp>
    <xdr:clientData/>
  </xdr:twoCellAnchor>
  <xdr:twoCellAnchor>
    <xdr:from>
      <xdr:col>36</xdr:col>
      <xdr:colOff>68785</xdr:colOff>
      <xdr:row>1</xdr:row>
      <xdr:rowOff>288296</xdr:rowOff>
    </xdr:from>
    <xdr:to>
      <xdr:col>41</xdr:col>
      <xdr:colOff>68783</xdr:colOff>
      <xdr:row>4</xdr:row>
      <xdr:rowOff>80478</xdr:rowOff>
    </xdr:to>
    <xdr:sp macro="" textlink="">
      <xdr:nvSpPr>
        <xdr:cNvPr id="29" name="正方形/長方形 28">
          <a:extLst>
            <a:ext uri="{FF2B5EF4-FFF2-40B4-BE49-F238E27FC236}">
              <a16:creationId xmlns:a16="http://schemas.microsoft.com/office/drawing/2014/main" id="{DA76063C-9BA1-D19B-930F-47158FE06B6F}"/>
            </a:ext>
          </a:extLst>
        </xdr:cNvPr>
        <xdr:cNvSpPr/>
      </xdr:nvSpPr>
      <xdr:spPr>
        <a:xfrm>
          <a:off x="6127581" y="288296"/>
          <a:ext cx="840440" cy="475741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/>
            <a:t>演台</a:t>
          </a:r>
        </a:p>
      </xdr:txBody>
    </xdr:sp>
    <xdr:clientData/>
  </xdr:twoCellAnchor>
  <xdr:twoCellAnchor>
    <xdr:from>
      <xdr:col>42</xdr:col>
      <xdr:colOff>140625</xdr:colOff>
      <xdr:row>2</xdr:row>
      <xdr:rowOff>86592</xdr:rowOff>
    </xdr:from>
    <xdr:to>
      <xdr:col>46</xdr:col>
      <xdr:colOff>26888</xdr:colOff>
      <xdr:row>4</xdr:row>
      <xdr:rowOff>51955</xdr:rowOff>
    </xdr:to>
    <xdr:sp macro="" textlink="">
      <xdr:nvSpPr>
        <xdr:cNvPr id="30" name="正方形/長方形 29">
          <a:extLst>
            <a:ext uri="{FF2B5EF4-FFF2-40B4-BE49-F238E27FC236}">
              <a16:creationId xmlns:a16="http://schemas.microsoft.com/office/drawing/2014/main" id="{120A368E-E022-B6BE-E949-B9C90AC609B3}"/>
            </a:ext>
          </a:extLst>
        </xdr:cNvPr>
        <xdr:cNvSpPr/>
      </xdr:nvSpPr>
      <xdr:spPr>
        <a:xfrm>
          <a:off x="7429501" y="432956"/>
          <a:ext cx="571499" cy="311726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900"/>
            <a:t>司会台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70488</xdr:colOff>
      <xdr:row>15</xdr:row>
      <xdr:rowOff>155668</xdr:rowOff>
    </xdr:from>
    <xdr:to>
      <xdr:col>5</xdr:col>
      <xdr:colOff>99877</xdr:colOff>
      <xdr:row>86</xdr:row>
      <xdr:rowOff>54427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C48E033-07D5-94FD-F323-3312A5C7BAB5}"/>
            </a:ext>
          </a:extLst>
        </xdr:cNvPr>
        <xdr:cNvCxnSpPr/>
      </xdr:nvCxnSpPr>
      <xdr:spPr>
        <a:xfrm>
          <a:off x="1552578" y="2563588"/>
          <a:ext cx="36736" cy="12064091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80010</xdr:colOff>
      <xdr:row>86</xdr:row>
      <xdr:rowOff>108775</xdr:rowOff>
    </xdr:from>
    <xdr:to>
      <xdr:col>30</xdr:col>
      <xdr:colOff>93540</xdr:colOff>
      <xdr:row>86</xdr:row>
      <xdr:rowOff>108857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DDE958EA-9639-0046-DF19-053F7D0C60FE}"/>
            </a:ext>
          </a:extLst>
        </xdr:cNvPr>
        <xdr:cNvCxnSpPr/>
      </xdr:nvCxnSpPr>
      <xdr:spPr>
        <a:xfrm flipH="1" flipV="1">
          <a:off x="6086475" y="14682025"/>
          <a:ext cx="13530" cy="82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148590</xdr:colOff>
      <xdr:row>16</xdr:row>
      <xdr:rowOff>1905</xdr:rowOff>
    </xdr:from>
    <xdr:to>
      <xdr:col>30</xdr:col>
      <xdr:colOff>149134</xdr:colOff>
      <xdr:row>42</xdr:row>
      <xdr:rowOff>0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B6FB20E0-A81F-B457-C9A1-C6371C289888}"/>
            </a:ext>
          </a:extLst>
        </xdr:cNvPr>
        <xdr:cNvCxnSpPr/>
      </xdr:nvCxnSpPr>
      <xdr:spPr>
        <a:xfrm>
          <a:off x="6162675" y="2581275"/>
          <a:ext cx="9525" cy="4448175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173899</xdr:colOff>
      <xdr:row>4</xdr:row>
      <xdr:rowOff>8709</xdr:rowOff>
    </xdr:from>
    <xdr:to>
      <xdr:col>10</xdr:col>
      <xdr:colOff>20967</xdr:colOff>
      <xdr:row>5</xdr:row>
      <xdr:rowOff>100678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6F89C15C-FA37-B47B-1A87-527E3419C534}"/>
            </a:ext>
          </a:extLst>
        </xdr:cNvPr>
        <xdr:cNvSpPr/>
      </xdr:nvSpPr>
      <xdr:spPr>
        <a:xfrm>
          <a:off x="1250496" y="873579"/>
          <a:ext cx="1091293" cy="261258"/>
        </a:xfrm>
        <a:prstGeom prst="rect">
          <a:avLst/>
        </a:prstGeom>
        <a:ln w="28575"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机</a:t>
          </a:r>
          <a:r>
            <a:rPr kumimoji="1" lang="en-US" altLang="ja-JP" sz="1000"/>
            <a:t>45cm×180cm</a:t>
          </a:r>
          <a:endParaRPr kumimoji="1" lang="ja-JP" altLang="en-US" sz="1000"/>
        </a:p>
      </xdr:txBody>
    </xdr:sp>
    <xdr:clientData/>
  </xdr:twoCellAnchor>
  <xdr:twoCellAnchor>
    <xdr:from>
      <xdr:col>10</xdr:col>
      <xdr:colOff>127636</xdr:colOff>
      <xdr:row>3</xdr:row>
      <xdr:rowOff>133349</xdr:rowOff>
    </xdr:from>
    <xdr:to>
      <xdr:col>12</xdr:col>
      <xdr:colOff>59023</xdr:colOff>
      <xdr:row>5</xdr:row>
      <xdr:rowOff>69396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BDB99A52-3E93-0427-51FC-93A527C60F03}"/>
            </a:ext>
          </a:extLst>
        </xdr:cNvPr>
        <xdr:cNvSpPr/>
      </xdr:nvSpPr>
      <xdr:spPr>
        <a:xfrm>
          <a:off x="2514601" y="476249"/>
          <a:ext cx="285750" cy="278947"/>
        </a:xfrm>
        <a:prstGeom prst="roundRect">
          <a:avLst/>
        </a:prstGeom>
        <a:solidFill>
          <a:sysClr val="window" lastClr="FFFFFF"/>
        </a:solidFill>
        <a:ln w="19050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>
              <a:solidFill>
                <a:sysClr val="windowText" lastClr="000000"/>
              </a:solidFill>
            </a:rPr>
            <a:t>椅子</a:t>
          </a:r>
          <a:endParaRPr kumimoji="1" lang="en-US" altLang="ja-JP" sz="800">
            <a:solidFill>
              <a:sysClr val="windowText" lastClr="000000"/>
            </a:solidFill>
          </a:endParaRPr>
        </a:p>
        <a:p>
          <a:pPr algn="ctr"/>
          <a:r>
            <a:rPr kumimoji="1" lang="en-US" altLang="ja-JP" sz="800">
              <a:solidFill>
                <a:sysClr val="windowText" lastClr="000000"/>
              </a:solidFill>
            </a:rPr>
            <a:t>60×60</a:t>
          </a:r>
          <a:endParaRPr kumimoji="1" lang="ja-JP" altLang="en-US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13</xdr:col>
      <xdr:colOff>47624</xdr:colOff>
      <xdr:row>4</xdr:row>
      <xdr:rowOff>36740</xdr:rowOff>
    </xdr:from>
    <xdr:to>
      <xdr:col>19</xdr:col>
      <xdr:colOff>68561</xdr:colOff>
      <xdr:row>4</xdr:row>
      <xdr:rowOff>142875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92353B32-4532-61CB-17CC-2CD6092E311A}"/>
            </a:ext>
          </a:extLst>
        </xdr:cNvPr>
        <xdr:cNvSpPr/>
      </xdr:nvSpPr>
      <xdr:spPr>
        <a:xfrm>
          <a:off x="2962274" y="551090"/>
          <a:ext cx="1114426" cy="106135"/>
        </a:xfrm>
        <a:prstGeom prst="rect">
          <a:avLst/>
        </a:prstGeom>
        <a:ln w="19050">
          <a:solidFill>
            <a:srgbClr val="FFC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　ﾎﾜｲﾄﾎﾞｰﾄﾞ　</a:t>
          </a:r>
          <a:r>
            <a:rPr kumimoji="1" lang="en-US" altLang="ja-JP" sz="1000"/>
            <a:t>180cm</a:t>
          </a:r>
          <a:endParaRPr kumimoji="1" lang="ja-JP" altLang="en-US" sz="1000"/>
        </a:p>
      </xdr:txBody>
    </xdr:sp>
    <xdr:clientData/>
  </xdr:twoCellAnchor>
  <xdr:twoCellAnchor>
    <xdr:from>
      <xdr:col>5</xdr:col>
      <xdr:colOff>89535</xdr:colOff>
      <xdr:row>16</xdr:row>
      <xdr:rowOff>0</xdr:rowOff>
    </xdr:from>
    <xdr:to>
      <xdr:col>31</xdr:col>
      <xdr:colOff>30485</xdr:colOff>
      <xdr:row>16</xdr:row>
      <xdr:rowOff>0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95D4B85D-3B9B-0BB7-A88F-475E1498B851}"/>
            </a:ext>
          </a:extLst>
        </xdr:cNvPr>
        <xdr:cNvCxnSpPr/>
      </xdr:nvCxnSpPr>
      <xdr:spPr>
        <a:xfrm flipH="1">
          <a:off x="1571625" y="2571750"/>
          <a:ext cx="4638675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92256</xdr:colOff>
      <xdr:row>68</xdr:row>
      <xdr:rowOff>76908</xdr:rowOff>
    </xdr:from>
    <xdr:to>
      <xdr:col>30</xdr:col>
      <xdr:colOff>133078</xdr:colOff>
      <xdr:row>68</xdr:row>
      <xdr:rowOff>89807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2582E0DF-899D-E7EA-6091-DBCBF65A3052}"/>
            </a:ext>
          </a:extLst>
        </xdr:cNvPr>
        <xdr:cNvCxnSpPr/>
      </xdr:nvCxnSpPr>
      <xdr:spPr>
        <a:xfrm>
          <a:off x="1574346" y="11564058"/>
          <a:ext cx="4565197" cy="12899"/>
        </a:xfrm>
        <a:prstGeom prst="line">
          <a:avLst/>
        </a:prstGeom>
        <a:ln w="25400"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30</xdr:col>
      <xdr:colOff>152128</xdr:colOff>
      <xdr:row>41</xdr:row>
      <xdr:rowOff>140970</xdr:rowOff>
    </xdr:from>
    <xdr:to>
      <xdr:col>30</xdr:col>
      <xdr:colOff>152129</xdr:colOff>
      <xdr:row>86</xdr:row>
      <xdr:rowOff>8721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11EBD9FC-A4DD-F0D8-2896-DF3728FCF01A}"/>
            </a:ext>
          </a:extLst>
        </xdr:cNvPr>
        <xdr:cNvCxnSpPr/>
      </xdr:nvCxnSpPr>
      <xdr:spPr>
        <a:xfrm flipH="1">
          <a:off x="6158593" y="6991350"/>
          <a:ext cx="1" cy="7598229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99604</xdr:colOff>
      <xdr:row>86</xdr:row>
      <xdr:rowOff>62593</xdr:rowOff>
    </xdr:from>
    <xdr:to>
      <xdr:col>30</xdr:col>
      <xdr:colOff>161677</xdr:colOff>
      <xdr:row>86</xdr:row>
      <xdr:rowOff>62593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101A9331-2CAB-3D07-1F39-99D1D489A9B4}"/>
            </a:ext>
          </a:extLst>
        </xdr:cNvPr>
        <xdr:cNvCxnSpPr/>
      </xdr:nvCxnSpPr>
      <xdr:spPr>
        <a:xfrm>
          <a:off x="1589314" y="14635843"/>
          <a:ext cx="4578804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3</xdr:col>
      <xdr:colOff>175260</xdr:colOff>
      <xdr:row>16</xdr:row>
      <xdr:rowOff>76200</xdr:rowOff>
    </xdr:from>
    <xdr:to>
      <xdr:col>5</xdr:col>
      <xdr:colOff>0</xdr:colOff>
      <xdr:row>17</xdr:row>
      <xdr:rowOff>76200</xdr:rowOff>
    </xdr:to>
    <xdr:pic>
      <xdr:nvPicPr>
        <xdr:cNvPr id="131129" name="図 27">
          <a:extLst>
            <a:ext uri="{FF2B5EF4-FFF2-40B4-BE49-F238E27FC236}">
              <a16:creationId xmlns:a16="http://schemas.microsoft.com/office/drawing/2014/main" id="{35283464-C7A6-A4BA-709E-9C8D79F91F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3960" y="3025140"/>
          <a:ext cx="18288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7620</xdr:colOff>
      <xdr:row>16</xdr:row>
      <xdr:rowOff>106680</xdr:rowOff>
    </xdr:from>
    <xdr:to>
      <xdr:col>32</xdr:col>
      <xdr:colOff>7620</xdr:colOff>
      <xdr:row>17</xdr:row>
      <xdr:rowOff>106680</xdr:rowOff>
    </xdr:to>
    <xdr:pic>
      <xdr:nvPicPr>
        <xdr:cNvPr id="131130" name="図 28">
          <a:extLst>
            <a:ext uri="{FF2B5EF4-FFF2-40B4-BE49-F238E27FC236}">
              <a16:creationId xmlns:a16="http://schemas.microsoft.com/office/drawing/2014/main" id="{A5CE36DE-8D09-5A18-B11B-333B7E8B9C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305562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15240</xdr:colOff>
      <xdr:row>30</xdr:row>
      <xdr:rowOff>114300</xdr:rowOff>
    </xdr:from>
    <xdr:to>
      <xdr:col>32</xdr:col>
      <xdr:colOff>15240</xdr:colOff>
      <xdr:row>31</xdr:row>
      <xdr:rowOff>114300</xdr:rowOff>
    </xdr:to>
    <xdr:pic>
      <xdr:nvPicPr>
        <xdr:cNvPr id="131131" name="図 29">
          <a:extLst>
            <a:ext uri="{FF2B5EF4-FFF2-40B4-BE49-F238E27FC236}">
              <a16:creationId xmlns:a16="http://schemas.microsoft.com/office/drawing/2014/main" id="{519E3E56-AB9E-02B2-C6F1-8EB3FC5193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0720" y="551688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30</xdr:row>
      <xdr:rowOff>106680</xdr:rowOff>
    </xdr:from>
    <xdr:to>
      <xdr:col>5</xdr:col>
      <xdr:colOff>0</xdr:colOff>
      <xdr:row>31</xdr:row>
      <xdr:rowOff>106680</xdr:rowOff>
    </xdr:to>
    <xdr:pic>
      <xdr:nvPicPr>
        <xdr:cNvPr id="131132" name="図 30">
          <a:extLst>
            <a:ext uri="{FF2B5EF4-FFF2-40B4-BE49-F238E27FC236}">
              <a16:creationId xmlns:a16="http://schemas.microsoft.com/office/drawing/2014/main" id="{44F41943-47D4-A7B9-D7E4-656F2A9AF6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50926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7620</xdr:colOff>
      <xdr:row>44</xdr:row>
      <xdr:rowOff>99060</xdr:rowOff>
    </xdr:from>
    <xdr:to>
      <xdr:col>32</xdr:col>
      <xdr:colOff>7620</xdr:colOff>
      <xdr:row>45</xdr:row>
      <xdr:rowOff>99060</xdr:rowOff>
    </xdr:to>
    <xdr:pic>
      <xdr:nvPicPr>
        <xdr:cNvPr id="131133" name="図 31">
          <a:extLst>
            <a:ext uri="{FF2B5EF4-FFF2-40B4-BE49-F238E27FC236}">
              <a16:creationId xmlns:a16="http://schemas.microsoft.com/office/drawing/2014/main" id="{C73152B8-B272-D139-8434-82017AEFE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3100" y="795528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15240</xdr:colOff>
      <xdr:row>44</xdr:row>
      <xdr:rowOff>99060</xdr:rowOff>
    </xdr:from>
    <xdr:to>
      <xdr:col>5</xdr:col>
      <xdr:colOff>15240</xdr:colOff>
      <xdr:row>45</xdr:row>
      <xdr:rowOff>99060</xdr:rowOff>
    </xdr:to>
    <xdr:pic>
      <xdr:nvPicPr>
        <xdr:cNvPr id="131134" name="図 32">
          <a:extLst>
            <a:ext uri="{FF2B5EF4-FFF2-40B4-BE49-F238E27FC236}">
              <a16:creationId xmlns:a16="http://schemas.microsoft.com/office/drawing/2014/main" id="{03E80025-01DB-46B1-1E00-02DB7232DE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4440" y="795528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22860</xdr:colOff>
      <xdr:row>58</xdr:row>
      <xdr:rowOff>83820</xdr:rowOff>
    </xdr:from>
    <xdr:to>
      <xdr:col>32</xdr:col>
      <xdr:colOff>22860</xdr:colOff>
      <xdr:row>59</xdr:row>
      <xdr:rowOff>83820</xdr:rowOff>
    </xdr:to>
    <xdr:pic>
      <xdr:nvPicPr>
        <xdr:cNvPr id="131135" name="図 33">
          <a:extLst>
            <a:ext uri="{FF2B5EF4-FFF2-40B4-BE49-F238E27FC236}">
              <a16:creationId xmlns:a16="http://schemas.microsoft.com/office/drawing/2014/main" id="{BD86AE46-3441-EDEA-5175-C17282E875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8340" y="1039368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15240</xdr:colOff>
      <xdr:row>80</xdr:row>
      <xdr:rowOff>83820</xdr:rowOff>
    </xdr:from>
    <xdr:to>
      <xdr:col>5</xdr:col>
      <xdr:colOff>15240</xdr:colOff>
      <xdr:row>81</xdr:row>
      <xdr:rowOff>83820</xdr:rowOff>
    </xdr:to>
    <xdr:pic>
      <xdr:nvPicPr>
        <xdr:cNvPr id="131136" name="図 34">
          <a:extLst>
            <a:ext uri="{FF2B5EF4-FFF2-40B4-BE49-F238E27FC236}">
              <a16:creationId xmlns:a16="http://schemas.microsoft.com/office/drawing/2014/main" id="{9B42D9F5-C995-9195-4F5D-223A0BD3E4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4440" y="14249400"/>
          <a:ext cx="167640" cy="1752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20</xdr:col>
      <xdr:colOff>29120</xdr:colOff>
      <xdr:row>3</xdr:row>
      <xdr:rowOff>123826</xdr:rowOff>
    </xdr:from>
    <xdr:to>
      <xdr:col>24</xdr:col>
      <xdr:colOff>40005</xdr:colOff>
      <xdr:row>5</xdr:row>
      <xdr:rowOff>142876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8B1CB168-8F8A-84C4-E2A9-47C6D6CE72E5}"/>
            </a:ext>
          </a:extLst>
        </xdr:cNvPr>
        <xdr:cNvSpPr/>
      </xdr:nvSpPr>
      <xdr:spPr>
        <a:xfrm>
          <a:off x="4218215" y="466726"/>
          <a:ext cx="734785" cy="361950"/>
        </a:xfrm>
        <a:prstGeom prst="rect">
          <a:avLst/>
        </a:prstGeom>
        <a:ln w="19050">
          <a:solidFill>
            <a:schemeClr val="tx1">
              <a:lumMod val="95000"/>
              <a:lumOff val="5000"/>
            </a:schemeClr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800"/>
            <a:t>演台</a:t>
          </a:r>
          <a:endParaRPr kumimoji="1" lang="en-US" altLang="ja-JP" sz="800"/>
        </a:p>
        <a:p>
          <a:pPr algn="ctr"/>
          <a:r>
            <a:rPr kumimoji="1" lang="en-US" altLang="ja-JP" sz="800"/>
            <a:t>90×120</a:t>
          </a:r>
          <a:endParaRPr kumimoji="1" lang="ja-JP" altLang="en-US" sz="800"/>
        </a:p>
      </xdr:txBody>
    </xdr:sp>
    <xdr:clientData/>
  </xdr:twoCellAnchor>
  <xdr:twoCellAnchor editAs="oneCell">
    <xdr:from>
      <xdr:col>18</xdr:col>
      <xdr:colOff>22860</xdr:colOff>
      <xdr:row>19</xdr:row>
      <xdr:rowOff>15240</xdr:rowOff>
    </xdr:from>
    <xdr:to>
      <xdr:col>18</xdr:col>
      <xdr:colOff>121920</xdr:colOff>
      <xdr:row>19</xdr:row>
      <xdr:rowOff>121920</xdr:rowOff>
    </xdr:to>
    <xdr:pic>
      <xdr:nvPicPr>
        <xdr:cNvPr id="131138" name="図 27">
          <a:extLst>
            <a:ext uri="{FF2B5EF4-FFF2-40B4-BE49-F238E27FC236}">
              <a16:creationId xmlns:a16="http://schemas.microsoft.com/office/drawing/2014/main" id="{BE980ADE-F836-DD18-A49A-D53388B37E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9020" y="348996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22860</xdr:colOff>
      <xdr:row>28</xdr:row>
      <xdr:rowOff>38100</xdr:rowOff>
    </xdr:from>
    <xdr:to>
      <xdr:col>18</xdr:col>
      <xdr:colOff>121920</xdr:colOff>
      <xdr:row>28</xdr:row>
      <xdr:rowOff>144780</xdr:rowOff>
    </xdr:to>
    <xdr:pic>
      <xdr:nvPicPr>
        <xdr:cNvPr id="131139" name="図 27">
          <a:extLst>
            <a:ext uri="{FF2B5EF4-FFF2-40B4-BE49-F238E27FC236}">
              <a16:creationId xmlns:a16="http://schemas.microsoft.com/office/drawing/2014/main" id="{ACDD2210-B1F6-3068-9267-3202322F27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9020" y="509016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15240</xdr:colOff>
      <xdr:row>36</xdr:row>
      <xdr:rowOff>30480</xdr:rowOff>
    </xdr:from>
    <xdr:to>
      <xdr:col>18</xdr:col>
      <xdr:colOff>114300</xdr:colOff>
      <xdr:row>36</xdr:row>
      <xdr:rowOff>137160</xdr:rowOff>
    </xdr:to>
    <xdr:pic>
      <xdr:nvPicPr>
        <xdr:cNvPr id="131140" name="図 27">
          <a:extLst>
            <a:ext uri="{FF2B5EF4-FFF2-40B4-BE49-F238E27FC236}">
              <a16:creationId xmlns:a16="http://schemas.microsoft.com/office/drawing/2014/main" id="{622533F5-7F47-E1E7-1D6C-34E0BAA3E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1400" y="648462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30480</xdr:colOff>
      <xdr:row>55</xdr:row>
      <xdr:rowOff>45720</xdr:rowOff>
    </xdr:from>
    <xdr:to>
      <xdr:col>18</xdr:col>
      <xdr:colOff>129540</xdr:colOff>
      <xdr:row>55</xdr:row>
      <xdr:rowOff>152400</xdr:rowOff>
    </xdr:to>
    <xdr:pic>
      <xdr:nvPicPr>
        <xdr:cNvPr id="131141" name="図 26">
          <a:extLst>
            <a:ext uri="{FF2B5EF4-FFF2-40B4-BE49-F238E27FC236}">
              <a16:creationId xmlns:a16="http://schemas.microsoft.com/office/drawing/2014/main" id="{EDF7F699-1B5E-2C37-CE65-7B47E1A62A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6640" y="982980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30480</xdr:colOff>
      <xdr:row>64</xdr:row>
      <xdr:rowOff>15240</xdr:rowOff>
    </xdr:from>
    <xdr:to>
      <xdr:col>18</xdr:col>
      <xdr:colOff>129540</xdr:colOff>
      <xdr:row>64</xdr:row>
      <xdr:rowOff>121920</xdr:rowOff>
    </xdr:to>
    <xdr:pic>
      <xdr:nvPicPr>
        <xdr:cNvPr id="131142" name="図 27">
          <a:extLst>
            <a:ext uri="{FF2B5EF4-FFF2-40B4-BE49-F238E27FC236}">
              <a16:creationId xmlns:a16="http://schemas.microsoft.com/office/drawing/2014/main" id="{137DAC99-8BD8-110D-24D9-C6FC4DA8B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6640" y="1137666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30480</xdr:colOff>
      <xdr:row>73</xdr:row>
      <xdr:rowOff>30480</xdr:rowOff>
    </xdr:from>
    <xdr:to>
      <xdr:col>18</xdr:col>
      <xdr:colOff>129540</xdr:colOff>
      <xdr:row>73</xdr:row>
      <xdr:rowOff>137160</xdr:rowOff>
    </xdr:to>
    <xdr:pic>
      <xdr:nvPicPr>
        <xdr:cNvPr id="131143" name="図 28">
          <a:extLst>
            <a:ext uri="{FF2B5EF4-FFF2-40B4-BE49-F238E27FC236}">
              <a16:creationId xmlns:a16="http://schemas.microsoft.com/office/drawing/2014/main" id="{C540DB11-002C-3930-1833-6D8D3C2201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6640" y="1296924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18</xdr:col>
      <xdr:colOff>30480</xdr:colOff>
      <xdr:row>82</xdr:row>
      <xdr:rowOff>45720</xdr:rowOff>
    </xdr:from>
    <xdr:to>
      <xdr:col>18</xdr:col>
      <xdr:colOff>129540</xdr:colOff>
      <xdr:row>82</xdr:row>
      <xdr:rowOff>152400</xdr:rowOff>
    </xdr:to>
    <xdr:pic>
      <xdr:nvPicPr>
        <xdr:cNvPr id="131144" name="図 29">
          <a:extLst>
            <a:ext uri="{FF2B5EF4-FFF2-40B4-BE49-F238E27FC236}">
              <a16:creationId xmlns:a16="http://schemas.microsoft.com/office/drawing/2014/main" id="{BC138B2A-22E4-FD48-1B90-8A65FD5779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6640" y="14561820"/>
          <a:ext cx="99060" cy="106680"/>
        </a:xfrm>
        <a:prstGeom prst="rect">
          <a:avLst/>
        </a:prstGeom>
        <a:noFill/>
        <a:ln w="3175">
          <a:solidFill>
            <a:srgbClr val="BFBFB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175260</xdr:colOff>
      <xdr:row>7</xdr:row>
      <xdr:rowOff>176893</xdr:rowOff>
    </xdr:from>
    <xdr:to>
      <xdr:col>29</xdr:col>
      <xdr:colOff>188867</xdr:colOff>
      <xdr:row>7</xdr:row>
      <xdr:rowOff>176893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17B25D13-A0B5-8193-1E6B-5F3E71540E29}"/>
            </a:ext>
          </a:extLst>
        </xdr:cNvPr>
        <xdr:cNvCxnSpPr/>
      </xdr:nvCxnSpPr>
      <xdr:spPr>
        <a:xfrm>
          <a:off x="1600200" y="2177143"/>
          <a:ext cx="8119382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7</xdr:row>
      <xdr:rowOff>163286</xdr:rowOff>
    </xdr:from>
    <xdr:to>
      <xdr:col>4</xdr:col>
      <xdr:colOff>188867</xdr:colOff>
      <xdr:row>52</xdr:row>
      <xdr:rowOff>244929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35DD4E79-4BC9-A722-A5D2-C01F9D92D24E}"/>
            </a:ext>
          </a:extLst>
        </xdr:cNvPr>
        <xdr:cNvCxnSpPr/>
      </xdr:nvCxnSpPr>
      <xdr:spPr>
        <a:xfrm>
          <a:off x="1613807" y="2163536"/>
          <a:ext cx="0" cy="14531068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52</xdr:row>
      <xdr:rowOff>266154</xdr:rowOff>
    </xdr:from>
    <xdr:to>
      <xdr:col>29</xdr:col>
      <xdr:colOff>194862</xdr:colOff>
      <xdr:row>52</xdr:row>
      <xdr:rowOff>266154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665FDCE9-D8D4-C356-EFE3-A0128B3C0E66}"/>
            </a:ext>
          </a:extLst>
        </xdr:cNvPr>
        <xdr:cNvCxnSpPr/>
      </xdr:nvCxnSpPr>
      <xdr:spPr>
        <a:xfrm>
          <a:off x="1613807" y="16708209"/>
          <a:ext cx="8119382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175260</xdr:colOff>
      <xdr:row>7</xdr:row>
      <xdr:rowOff>163286</xdr:rowOff>
    </xdr:from>
    <xdr:to>
      <xdr:col>29</xdr:col>
      <xdr:colOff>175260</xdr:colOff>
      <xdr:row>52</xdr:row>
      <xdr:rowOff>272143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9F1DA6D3-4206-AE9D-6005-2916724E10C7}"/>
            </a:ext>
          </a:extLst>
        </xdr:cNvPr>
        <xdr:cNvCxnSpPr/>
      </xdr:nvCxnSpPr>
      <xdr:spPr>
        <a:xfrm>
          <a:off x="9705975" y="2163536"/>
          <a:ext cx="0" cy="14558282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-1</xdr:colOff>
      <xdr:row>7</xdr:row>
      <xdr:rowOff>353782</xdr:rowOff>
    </xdr:from>
    <xdr:to>
      <xdr:col>4</xdr:col>
      <xdr:colOff>188793</xdr:colOff>
      <xdr:row>8</xdr:row>
      <xdr:rowOff>13607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A0D524D0-26AB-CF63-F25B-20F833BC5AC3}"/>
            </a:ext>
          </a:extLst>
        </xdr:cNvPr>
        <xdr:cNvCxnSpPr/>
      </xdr:nvCxnSpPr>
      <xdr:spPr>
        <a:xfrm>
          <a:off x="352424" y="2354032"/>
          <a:ext cx="1261383" cy="122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309699</xdr:colOff>
      <xdr:row>7</xdr:row>
      <xdr:rowOff>176893</xdr:rowOff>
    </xdr:from>
    <xdr:to>
      <xdr:col>4</xdr:col>
      <xdr:colOff>148123</xdr:colOff>
      <xdr:row>7</xdr:row>
      <xdr:rowOff>176893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6F16B394-0321-55F8-3C27-4D8B123165BB}"/>
            </a:ext>
          </a:extLst>
        </xdr:cNvPr>
        <xdr:cNvCxnSpPr/>
      </xdr:nvCxnSpPr>
      <xdr:spPr>
        <a:xfrm flipH="1">
          <a:off x="340179" y="2177143"/>
          <a:ext cx="1232807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154031</xdr:colOff>
      <xdr:row>4</xdr:row>
      <xdr:rowOff>0</xdr:rowOff>
    </xdr:from>
    <xdr:to>
      <xdr:col>4</xdr:col>
      <xdr:colOff>154031</xdr:colOff>
      <xdr:row>7</xdr:row>
      <xdr:rowOff>1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587D4DB9-A78A-E98C-DE4D-55EF062EAFCF}"/>
            </a:ext>
          </a:extLst>
        </xdr:cNvPr>
        <xdr:cNvCxnSpPr/>
      </xdr:nvCxnSpPr>
      <xdr:spPr>
        <a:xfrm flipV="1">
          <a:off x="1586591" y="1000125"/>
          <a:ext cx="0" cy="10001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323304</xdr:colOff>
      <xdr:row>4</xdr:row>
      <xdr:rowOff>0</xdr:rowOff>
    </xdr:from>
    <xdr:to>
      <xdr:col>4</xdr:col>
      <xdr:colOff>323304</xdr:colOff>
      <xdr:row>7</xdr:row>
      <xdr:rowOff>163286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48836AAE-5DC7-DD9D-FE93-A2FC8B173AC9}"/>
            </a:ext>
          </a:extLst>
        </xdr:cNvPr>
        <xdr:cNvCxnSpPr/>
      </xdr:nvCxnSpPr>
      <xdr:spPr>
        <a:xfrm flipV="1">
          <a:off x="1763484" y="1000125"/>
          <a:ext cx="0" cy="11634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</xdr:colOff>
      <xdr:row>4</xdr:row>
      <xdr:rowOff>0</xdr:rowOff>
    </xdr:from>
    <xdr:to>
      <xdr:col>29</xdr:col>
      <xdr:colOff>1</xdr:colOff>
      <xdr:row>7</xdr:row>
      <xdr:rowOff>1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64CA12FB-84A0-329B-27D4-D1901AB1B293}"/>
            </a:ext>
          </a:extLst>
        </xdr:cNvPr>
        <xdr:cNvCxnSpPr/>
      </xdr:nvCxnSpPr>
      <xdr:spPr>
        <a:xfrm flipV="1">
          <a:off x="9515476" y="1000125"/>
          <a:ext cx="0" cy="10001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148048</xdr:colOff>
      <xdr:row>4</xdr:row>
      <xdr:rowOff>0</xdr:rowOff>
    </xdr:from>
    <xdr:to>
      <xdr:col>29</xdr:col>
      <xdr:colOff>148048</xdr:colOff>
      <xdr:row>7</xdr:row>
      <xdr:rowOff>163286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294C2C85-1E5C-251F-BA6E-047095A2A932}"/>
            </a:ext>
          </a:extLst>
        </xdr:cNvPr>
        <xdr:cNvCxnSpPr/>
      </xdr:nvCxnSpPr>
      <xdr:spPr>
        <a:xfrm flipV="1">
          <a:off x="9678763" y="1000125"/>
          <a:ext cx="0" cy="11634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148044</xdr:colOff>
      <xdr:row>4</xdr:row>
      <xdr:rowOff>272142</xdr:rowOff>
    </xdr:from>
    <xdr:to>
      <xdr:col>5</xdr:col>
      <xdr:colOff>19359</xdr:colOff>
      <xdr:row>4</xdr:row>
      <xdr:rowOff>272142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FD008B79-A46C-0879-B2E7-5D95A00EA6B6}"/>
            </a:ext>
          </a:extLst>
        </xdr:cNvPr>
        <xdr:cNvCxnSpPr/>
      </xdr:nvCxnSpPr>
      <xdr:spPr>
        <a:xfrm>
          <a:off x="1572984" y="1272267"/>
          <a:ext cx="216353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309700</xdr:colOff>
      <xdr:row>4</xdr:row>
      <xdr:rowOff>272142</xdr:rowOff>
    </xdr:from>
    <xdr:to>
      <xdr:col>29</xdr:col>
      <xdr:colOff>189539</xdr:colOff>
      <xdr:row>4</xdr:row>
      <xdr:rowOff>272142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90F2AFA2-0215-CCB5-FE6A-6C8ECFEC84F9}"/>
            </a:ext>
          </a:extLst>
        </xdr:cNvPr>
        <xdr:cNvCxnSpPr/>
      </xdr:nvCxnSpPr>
      <xdr:spPr>
        <a:xfrm>
          <a:off x="9503230" y="1272267"/>
          <a:ext cx="216354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13607</xdr:colOff>
      <xdr:row>52</xdr:row>
      <xdr:rowOff>266154</xdr:rowOff>
    </xdr:from>
    <xdr:to>
      <xdr:col>4</xdr:col>
      <xdr:colOff>195024</xdr:colOff>
      <xdr:row>52</xdr:row>
      <xdr:rowOff>266154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12009C5A-6514-FD7E-AB89-1BA099976BA6}"/>
            </a:ext>
          </a:extLst>
        </xdr:cNvPr>
        <xdr:cNvCxnSpPr/>
      </xdr:nvCxnSpPr>
      <xdr:spPr>
        <a:xfrm flipH="1">
          <a:off x="366032" y="16708209"/>
          <a:ext cx="126138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288472</xdr:colOff>
      <xdr:row>52</xdr:row>
      <xdr:rowOff>0</xdr:rowOff>
    </xdr:from>
    <xdr:to>
      <xdr:col>4</xdr:col>
      <xdr:colOff>153972</xdr:colOff>
      <xdr:row>52</xdr:row>
      <xdr:rowOff>0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F18F2EE3-78AC-77B1-526D-18F9ED1B3963}"/>
            </a:ext>
          </a:extLst>
        </xdr:cNvPr>
        <xdr:cNvCxnSpPr/>
      </xdr:nvCxnSpPr>
      <xdr:spPr>
        <a:xfrm flipH="1">
          <a:off x="326572" y="16449675"/>
          <a:ext cx="126002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46812</xdr:colOff>
      <xdr:row>51</xdr:row>
      <xdr:rowOff>312965</xdr:rowOff>
    </xdr:from>
    <xdr:to>
      <xdr:col>1</xdr:col>
      <xdr:colOff>69832</xdr:colOff>
      <xdr:row>52</xdr:row>
      <xdr:rowOff>266224</xdr:rowOff>
    </xdr:to>
    <xdr:cxnSp macro="">
      <xdr:nvCxnSpPr>
        <xdr:cNvPr id="16" name="直線矢印コネクタ 15">
          <a:extLst>
            <a:ext uri="{FF2B5EF4-FFF2-40B4-BE49-F238E27FC236}">
              <a16:creationId xmlns:a16="http://schemas.microsoft.com/office/drawing/2014/main" id="{05DBA540-EF59-CCB4-0593-B86F4C1D9608}"/>
            </a:ext>
          </a:extLst>
        </xdr:cNvPr>
        <xdr:cNvCxnSpPr/>
      </xdr:nvCxnSpPr>
      <xdr:spPr>
        <a:xfrm>
          <a:off x="406857" y="16410215"/>
          <a:ext cx="23020" cy="297996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13607</xdr:colOff>
      <xdr:row>3</xdr:row>
      <xdr:rowOff>13607</xdr:rowOff>
    </xdr:from>
    <xdr:to>
      <xdr:col>17</xdr:col>
      <xdr:colOff>19628</xdr:colOff>
      <xdr:row>4</xdr:row>
      <xdr:rowOff>190499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FBB2926C-E697-0CF3-C3E0-BA237D57678B}"/>
            </a:ext>
          </a:extLst>
        </xdr:cNvPr>
        <xdr:cNvSpPr/>
      </xdr:nvSpPr>
      <xdr:spPr>
        <a:xfrm>
          <a:off x="3942670" y="1228045"/>
          <a:ext cx="2156732" cy="510267"/>
        </a:xfrm>
        <a:prstGeom prst="rect">
          <a:avLst/>
        </a:prstGeom>
        <a:ln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机　</a:t>
          </a:r>
          <a:r>
            <a:rPr kumimoji="1" lang="en-US" altLang="ja-JP" sz="1400"/>
            <a:t>45cm</a:t>
          </a:r>
          <a:r>
            <a:rPr kumimoji="1" lang="ja-JP" altLang="en-US" sz="1400"/>
            <a:t>　</a:t>
          </a:r>
          <a:r>
            <a:rPr kumimoji="1" lang="en-US" altLang="ja-JP" sz="1400"/>
            <a:t>×</a:t>
          </a:r>
          <a:r>
            <a:rPr kumimoji="1" lang="ja-JP" altLang="en-US" sz="1400"/>
            <a:t>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</xdr:col>
      <xdr:colOff>74026</xdr:colOff>
      <xdr:row>7</xdr:row>
      <xdr:rowOff>149681</xdr:rowOff>
    </xdr:from>
    <xdr:to>
      <xdr:col>1</xdr:col>
      <xdr:colOff>74026</xdr:colOff>
      <xdr:row>8</xdr:row>
      <xdr:rowOff>13609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B45AEE28-03DA-7A62-E5B3-846ED9487100}"/>
            </a:ext>
          </a:extLst>
        </xdr:cNvPr>
        <xdr:cNvCxnSpPr/>
      </xdr:nvCxnSpPr>
      <xdr:spPr>
        <a:xfrm>
          <a:off x="434071" y="2149931"/>
          <a:ext cx="0" cy="216353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46809</xdr:colOff>
      <xdr:row>4</xdr:row>
      <xdr:rowOff>34835</xdr:rowOff>
    </xdr:from>
    <xdr:to>
      <xdr:col>19</xdr:col>
      <xdr:colOff>214449</xdr:colOff>
      <xdr:row>5</xdr:row>
      <xdr:rowOff>217771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D010A4A0-89D1-3821-4AFA-3B7D8A01D6F0}"/>
            </a:ext>
          </a:extLst>
        </xdr:cNvPr>
        <xdr:cNvSpPr/>
      </xdr:nvSpPr>
      <xdr:spPr>
        <a:xfrm>
          <a:off x="5715000" y="1034144"/>
          <a:ext cx="544286" cy="517071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ysClr val="windowText" lastClr="000000"/>
              </a:solidFill>
            </a:rPr>
            <a:t>椅子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ctr"/>
          <a:r>
            <a:rPr kumimoji="1" lang="en-US" altLang="ja-JP" sz="800">
              <a:solidFill>
                <a:sysClr val="windowText" lastClr="000000"/>
              </a:solidFill>
            </a:rPr>
            <a:t>60×60</a:t>
          </a:r>
          <a:endParaRPr kumimoji="1" lang="ja-JP" altLang="en-US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11</xdr:col>
      <xdr:colOff>0</xdr:colOff>
      <xdr:row>4</xdr:row>
      <xdr:rowOff>312964</xdr:rowOff>
    </xdr:from>
    <xdr:to>
      <xdr:col>16</xdr:col>
      <xdr:colOff>249308</xdr:colOff>
      <xdr:row>5</xdr:row>
      <xdr:rowOff>217715</xdr:rowOff>
    </xdr:to>
    <xdr:sp macro="" textlink="">
      <xdr:nvSpPr>
        <xdr:cNvPr id="20" name="正方形/長方形 19">
          <a:extLst>
            <a:ext uri="{FF2B5EF4-FFF2-40B4-BE49-F238E27FC236}">
              <a16:creationId xmlns:a16="http://schemas.microsoft.com/office/drawing/2014/main" id="{77CC1801-86DF-EFF7-6E60-46167ECF4D61}"/>
            </a:ext>
          </a:extLst>
        </xdr:cNvPr>
        <xdr:cNvSpPr/>
      </xdr:nvSpPr>
      <xdr:spPr>
        <a:xfrm>
          <a:off x="3184071" y="1319893"/>
          <a:ext cx="2041072" cy="231322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ﾎﾜｲﾄﾎﾞｰﾄﾞ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21</xdr:col>
      <xdr:colOff>-1</xdr:colOff>
      <xdr:row>5</xdr:row>
      <xdr:rowOff>0</xdr:rowOff>
    </xdr:from>
    <xdr:to>
      <xdr:col>26</xdr:col>
      <xdr:colOff>228064</xdr:colOff>
      <xdr:row>5</xdr:row>
      <xdr:rowOff>217715</xdr:rowOff>
    </xdr:to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04CDE32D-8F3F-201B-C9AF-0BA9A998E9E7}"/>
            </a:ext>
          </a:extLst>
        </xdr:cNvPr>
        <xdr:cNvSpPr/>
      </xdr:nvSpPr>
      <xdr:spPr>
        <a:xfrm>
          <a:off x="6721928" y="1333500"/>
          <a:ext cx="2027465" cy="217715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ｽｸﾘｰﾝ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11</xdr:col>
      <xdr:colOff>13607</xdr:colOff>
      <xdr:row>51</xdr:row>
      <xdr:rowOff>27215</xdr:rowOff>
    </xdr:from>
    <xdr:to>
      <xdr:col>16</xdr:col>
      <xdr:colOff>214644</xdr:colOff>
      <xdr:row>52</xdr:row>
      <xdr:rowOff>13608</xdr:rowOff>
    </xdr:to>
    <xdr:sp macro="" textlink="">
      <xdr:nvSpPr>
        <xdr:cNvPr id="22" name="線吹き出し 2 (枠付き) 21">
          <a:extLst>
            <a:ext uri="{FF2B5EF4-FFF2-40B4-BE49-F238E27FC236}">
              <a16:creationId xmlns:a16="http://schemas.microsoft.com/office/drawing/2014/main" id="{71BCD2E9-B2C9-5877-DFFD-A9FE92808C46}"/>
            </a:ext>
          </a:extLst>
        </xdr:cNvPr>
        <xdr:cNvSpPr/>
      </xdr:nvSpPr>
      <xdr:spPr>
        <a:xfrm>
          <a:off x="3755571" y="17607644"/>
          <a:ext cx="1932215" cy="340178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-35875"/>
            <a:gd name="adj6" fmla="val -52486"/>
          </a:avLst>
        </a:prstGeom>
        <a:solidFill>
          <a:schemeClr val="bg1"/>
        </a:solidFill>
        <a:ln w="12700">
          <a:solidFill>
            <a:sysClr val="windowText" lastClr="00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机・椅子収納域</a:t>
          </a:r>
        </a:p>
      </xdr:txBody>
    </xdr:sp>
    <xdr:clientData/>
  </xdr:twoCellAnchor>
  <xdr:twoCellAnchor>
    <xdr:from>
      <xdr:col>21</xdr:col>
      <xdr:colOff>0</xdr:colOff>
      <xdr:row>3</xdr:row>
      <xdr:rowOff>27214</xdr:rowOff>
    </xdr:from>
    <xdr:to>
      <xdr:col>24</xdr:col>
      <xdr:colOff>93588</xdr:colOff>
      <xdr:row>4</xdr:row>
      <xdr:rowOff>122464</xdr:rowOff>
    </xdr:to>
    <xdr:sp macro="" textlink="">
      <xdr:nvSpPr>
        <xdr:cNvPr id="23" name="正方形/長方形 22">
          <a:extLst>
            <a:ext uri="{FF2B5EF4-FFF2-40B4-BE49-F238E27FC236}">
              <a16:creationId xmlns:a16="http://schemas.microsoft.com/office/drawing/2014/main" id="{AB599225-1015-C98A-7B8E-54E5E4BDDEDC}"/>
            </a:ext>
          </a:extLst>
        </xdr:cNvPr>
        <xdr:cNvSpPr/>
      </xdr:nvSpPr>
      <xdr:spPr>
        <a:xfrm>
          <a:off x="6721929" y="707571"/>
          <a:ext cx="1170214" cy="421822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演台</a:t>
          </a:r>
          <a:endParaRPr kumimoji="1" lang="en-US" altLang="ja-JP" sz="1000"/>
        </a:p>
        <a:p>
          <a:pPr algn="ctr"/>
          <a:r>
            <a:rPr kumimoji="1" lang="en-US" altLang="ja-JP" sz="1000"/>
            <a:t>45cm×95cm</a:t>
          </a:r>
          <a:endParaRPr kumimoji="1" lang="ja-JP" altLang="en-US" sz="1000"/>
        </a:p>
      </xdr:txBody>
    </xdr:sp>
    <xdr:clientData/>
  </xdr:twoCellAnchor>
  <xdr:twoCellAnchor>
    <xdr:from>
      <xdr:col>7</xdr:col>
      <xdr:colOff>46810</xdr:colOff>
      <xdr:row>6</xdr:row>
      <xdr:rowOff>266158</xdr:rowOff>
    </xdr:from>
    <xdr:to>
      <xdr:col>7</xdr:col>
      <xdr:colOff>248973</xdr:colOff>
      <xdr:row>7</xdr:row>
      <xdr:rowOff>122557</xdr:rowOff>
    </xdr:to>
    <xdr:sp macro="" textlink="">
      <xdr:nvSpPr>
        <xdr:cNvPr id="26" name="フローチャート : 論理和 25">
          <a:extLst>
            <a:ext uri="{FF2B5EF4-FFF2-40B4-BE49-F238E27FC236}">
              <a16:creationId xmlns:a16="http://schemas.microsoft.com/office/drawing/2014/main" id="{A364689C-F906-F848-437C-18437C1CF5E6}"/>
            </a:ext>
          </a:extLst>
        </xdr:cNvPr>
        <xdr:cNvSpPr/>
      </xdr:nvSpPr>
      <xdr:spPr>
        <a:xfrm>
          <a:off x="2435680" y="1918609"/>
          <a:ext cx="217714" cy="217714"/>
        </a:xfrm>
        <a:prstGeom prst="flowChartOr">
          <a:avLst/>
        </a:prstGeom>
        <a:solidFill>
          <a:sysClr val="window" lastClr="FFFFFF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29</xdr:col>
      <xdr:colOff>214450</xdr:colOff>
      <xdr:row>16</xdr:row>
      <xdr:rowOff>81643</xdr:rowOff>
    </xdr:from>
    <xdr:to>
      <xdr:col>30</xdr:col>
      <xdr:colOff>115604</xdr:colOff>
      <xdr:row>16</xdr:row>
      <xdr:rowOff>307420</xdr:rowOff>
    </xdr:to>
    <xdr:sp macro="" textlink="">
      <xdr:nvSpPr>
        <xdr:cNvPr id="27" name="フローチャート : 論理和 26">
          <a:extLst>
            <a:ext uri="{FF2B5EF4-FFF2-40B4-BE49-F238E27FC236}">
              <a16:creationId xmlns:a16="http://schemas.microsoft.com/office/drawing/2014/main" id="{3E03CF4F-7983-8635-EF92-A65F6276F6A8}"/>
            </a:ext>
          </a:extLst>
        </xdr:cNvPr>
        <xdr:cNvSpPr/>
      </xdr:nvSpPr>
      <xdr:spPr>
        <a:xfrm>
          <a:off x="10110109" y="5279572"/>
          <a:ext cx="217714" cy="217714"/>
        </a:xfrm>
        <a:prstGeom prst="flowChartOr">
          <a:avLst/>
        </a:prstGeom>
        <a:solidFill>
          <a:sysClr val="window" lastClr="FFFFFF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29</xdr:col>
      <xdr:colOff>214450</xdr:colOff>
      <xdr:row>32</xdr:row>
      <xdr:rowOff>75656</xdr:rowOff>
    </xdr:from>
    <xdr:to>
      <xdr:col>30</xdr:col>
      <xdr:colOff>115604</xdr:colOff>
      <xdr:row>32</xdr:row>
      <xdr:rowOff>285863</xdr:rowOff>
    </xdr:to>
    <xdr:sp macro="" textlink="">
      <xdr:nvSpPr>
        <xdr:cNvPr id="28" name="フローチャート : 論理和 27">
          <a:extLst>
            <a:ext uri="{FF2B5EF4-FFF2-40B4-BE49-F238E27FC236}">
              <a16:creationId xmlns:a16="http://schemas.microsoft.com/office/drawing/2014/main" id="{8BF249D4-B28C-41B8-1E25-6EAA2DA72B56}"/>
            </a:ext>
          </a:extLst>
        </xdr:cNvPr>
        <xdr:cNvSpPr/>
      </xdr:nvSpPr>
      <xdr:spPr>
        <a:xfrm>
          <a:off x="10110109" y="10926536"/>
          <a:ext cx="217714" cy="217714"/>
        </a:xfrm>
        <a:prstGeom prst="flowChartOr">
          <a:avLst/>
        </a:prstGeom>
        <a:solidFill>
          <a:sysClr val="window" lastClr="FFFFFF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214450</xdr:colOff>
      <xdr:row>39</xdr:row>
      <xdr:rowOff>95250</xdr:rowOff>
    </xdr:from>
    <xdr:to>
      <xdr:col>4</xdr:col>
      <xdr:colOff>115604</xdr:colOff>
      <xdr:row>39</xdr:row>
      <xdr:rowOff>312964</xdr:rowOff>
    </xdr:to>
    <xdr:sp macro="" textlink="">
      <xdr:nvSpPr>
        <xdr:cNvPr id="29" name="フローチャート : 論理和 28">
          <a:extLst>
            <a:ext uri="{FF2B5EF4-FFF2-40B4-BE49-F238E27FC236}">
              <a16:creationId xmlns:a16="http://schemas.microsoft.com/office/drawing/2014/main" id="{EA89B278-E180-FBB9-2568-561FC368F001}"/>
            </a:ext>
          </a:extLst>
        </xdr:cNvPr>
        <xdr:cNvSpPr/>
      </xdr:nvSpPr>
      <xdr:spPr>
        <a:xfrm>
          <a:off x="1265466" y="13430250"/>
          <a:ext cx="217714" cy="217714"/>
        </a:xfrm>
        <a:prstGeom prst="flowChartOr">
          <a:avLst/>
        </a:prstGeom>
        <a:solidFill>
          <a:sysClr val="window" lastClr="FFFFFF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255270</xdr:colOff>
      <xdr:row>16</xdr:row>
      <xdr:rowOff>13607</xdr:rowOff>
    </xdr:from>
    <xdr:to>
      <xdr:col>3</xdr:col>
      <xdr:colOff>268877</xdr:colOff>
      <xdr:row>16</xdr:row>
      <xdr:rowOff>81642</xdr:rowOff>
    </xdr:to>
    <xdr:cxnSp macro="">
      <xdr:nvCxnSpPr>
        <xdr:cNvPr id="31" name="直線コネクタ 30">
          <a:extLst>
            <a:ext uri="{FF2B5EF4-FFF2-40B4-BE49-F238E27FC236}">
              <a16:creationId xmlns:a16="http://schemas.microsoft.com/office/drawing/2014/main" id="{E394926F-4CDC-7720-F5F8-250D633782CE}"/>
            </a:ext>
          </a:extLst>
        </xdr:cNvPr>
        <xdr:cNvCxnSpPr/>
      </xdr:nvCxnSpPr>
      <xdr:spPr>
        <a:xfrm flipV="1">
          <a:off x="625929" y="5211536"/>
          <a:ext cx="693964" cy="6803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175260</xdr:colOff>
      <xdr:row>7</xdr:row>
      <xdr:rowOff>176893</xdr:rowOff>
    </xdr:from>
    <xdr:to>
      <xdr:col>27</xdr:col>
      <xdr:colOff>181245</xdr:colOff>
      <xdr:row>7</xdr:row>
      <xdr:rowOff>176893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55E93862-D3CA-3E4D-DEFB-2162A1EF42EB}"/>
            </a:ext>
          </a:extLst>
        </xdr:cNvPr>
        <xdr:cNvCxnSpPr/>
      </xdr:nvCxnSpPr>
      <xdr:spPr>
        <a:xfrm>
          <a:off x="1605643" y="2190750"/>
          <a:ext cx="8150678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7</xdr:row>
      <xdr:rowOff>155666</xdr:rowOff>
    </xdr:from>
    <xdr:to>
      <xdr:col>4</xdr:col>
      <xdr:colOff>188867</xdr:colOff>
      <xdr:row>48</xdr:row>
      <xdr:rowOff>237309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A198A3A0-FF7D-DF84-D398-6B0599645AFA}"/>
            </a:ext>
          </a:extLst>
        </xdr:cNvPr>
        <xdr:cNvCxnSpPr/>
      </xdr:nvCxnSpPr>
      <xdr:spPr>
        <a:xfrm>
          <a:off x="1619250" y="2177143"/>
          <a:ext cx="0" cy="14586857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48</xdr:row>
      <xdr:rowOff>258534</xdr:rowOff>
    </xdr:from>
    <xdr:to>
      <xdr:col>27</xdr:col>
      <xdr:colOff>194860</xdr:colOff>
      <xdr:row>48</xdr:row>
      <xdr:rowOff>258534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944402E1-6935-B78D-888E-320CE326CBE7}"/>
            </a:ext>
          </a:extLst>
        </xdr:cNvPr>
        <xdr:cNvCxnSpPr/>
      </xdr:nvCxnSpPr>
      <xdr:spPr>
        <a:xfrm>
          <a:off x="1619250" y="16777605"/>
          <a:ext cx="8150678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175260</xdr:colOff>
      <xdr:row>7</xdr:row>
      <xdr:rowOff>155666</xdr:rowOff>
    </xdr:from>
    <xdr:to>
      <xdr:col>27</xdr:col>
      <xdr:colOff>175260</xdr:colOff>
      <xdr:row>48</xdr:row>
      <xdr:rowOff>264523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B03F545A-D76E-2505-BCC2-B7DFC8BBE296}"/>
            </a:ext>
          </a:extLst>
        </xdr:cNvPr>
        <xdr:cNvCxnSpPr/>
      </xdr:nvCxnSpPr>
      <xdr:spPr>
        <a:xfrm>
          <a:off x="9742714" y="2177143"/>
          <a:ext cx="0" cy="14614071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-1</xdr:colOff>
      <xdr:row>7</xdr:row>
      <xdr:rowOff>346162</xdr:rowOff>
    </xdr:from>
    <xdr:to>
      <xdr:col>4</xdr:col>
      <xdr:colOff>188853</xdr:colOff>
      <xdr:row>8</xdr:row>
      <xdr:rowOff>16009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17921FF4-BA82-B19E-3E44-D984B52B8075}"/>
            </a:ext>
          </a:extLst>
        </xdr:cNvPr>
        <xdr:cNvCxnSpPr/>
      </xdr:nvCxnSpPr>
      <xdr:spPr>
        <a:xfrm>
          <a:off x="353785" y="2367639"/>
          <a:ext cx="1265465" cy="136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309699</xdr:colOff>
      <xdr:row>7</xdr:row>
      <xdr:rowOff>176893</xdr:rowOff>
    </xdr:from>
    <xdr:to>
      <xdr:col>4</xdr:col>
      <xdr:colOff>148104</xdr:colOff>
      <xdr:row>7</xdr:row>
      <xdr:rowOff>176893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AA0DDD44-9EA0-796C-148E-CB70BF1F97F3}"/>
            </a:ext>
          </a:extLst>
        </xdr:cNvPr>
        <xdr:cNvCxnSpPr/>
      </xdr:nvCxnSpPr>
      <xdr:spPr>
        <a:xfrm flipH="1">
          <a:off x="340179" y="2190750"/>
          <a:ext cx="12382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154031</xdr:colOff>
      <xdr:row>4</xdr:row>
      <xdr:rowOff>0</xdr:rowOff>
    </xdr:from>
    <xdr:to>
      <xdr:col>4</xdr:col>
      <xdr:colOff>154031</xdr:colOff>
      <xdr:row>7</xdr:row>
      <xdr:rowOff>1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0B873E77-D76C-840D-966F-3AA444E854EE}"/>
            </a:ext>
          </a:extLst>
        </xdr:cNvPr>
        <xdr:cNvCxnSpPr/>
      </xdr:nvCxnSpPr>
      <xdr:spPr>
        <a:xfrm flipV="1">
          <a:off x="1592034" y="1006929"/>
          <a:ext cx="0" cy="100692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323304</xdr:colOff>
      <xdr:row>4</xdr:row>
      <xdr:rowOff>0</xdr:rowOff>
    </xdr:from>
    <xdr:to>
      <xdr:col>4</xdr:col>
      <xdr:colOff>323304</xdr:colOff>
      <xdr:row>7</xdr:row>
      <xdr:rowOff>155699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E053411A-8928-A316-A2EA-BD90231C9901}"/>
            </a:ext>
          </a:extLst>
        </xdr:cNvPr>
        <xdr:cNvCxnSpPr/>
      </xdr:nvCxnSpPr>
      <xdr:spPr>
        <a:xfrm flipV="1">
          <a:off x="1768927" y="1006929"/>
          <a:ext cx="0" cy="117021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</xdr:colOff>
      <xdr:row>4</xdr:row>
      <xdr:rowOff>0</xdr:rowOff>
    </xdr:from>
    <xdr:to>
      <xdr:col>27</xdr:col>
      <xdr:colOff>1</xdr:colOff>
      <xdr:row>7</xdr:row>
      <xdr:rowOff>1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109021E8-10B1-C17B-F587-B53AC7E2B608}"/>
            </a:ext>
          </a:extLst>
        </xdr:cNvPr>
        <xdr:cNvCxnSpPr/>
      </xdr:nvCxnSpPr>
      <xdr:spPr>
        <a:xfrm flipV="1">
          <a:off x="9552215" y="1006929"/>
          <a:ext cx="0" cy="100692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27</xdr:col>
      <xdr:colOff>140428</xdr:colOff>
      <xdr:row>4</xdr:row>
      <xdr:rowOff>0</xdr:rowOff>
    </xdr:from>
    <xdr:to>
      <xdr:col>27</xdr:col>
      <xdr:colOff>140428</xdr:colOff>
      <xdr:row>7</xdr:row>
      <xdr:rowOff>155699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8E19E28B-291A-1797-7B1C-022C6D1B1F6C}"/>
            </a:ext>
          </a:extLst>
        </xdr:cNvPr>
        <xdr:cNvCxnSpPr/>
      </xdr:nvCxnSpPr>
      <xdr:spPr>
        <a:xfrm flipV="1">
          <a:off x="9715502" y="1006929"/>
          <a:ext cx="0" cy="117021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148044</xdr:colOff>
      <xdr:row>4</xdr:row>
      <xdr:rowOff>264522</xdr:rowOff>
    </xdr:from>
    <xdr:to>
      <xdr:col>5</xdr:col>
      <xdr:colOff>19482</xdr:colOff>
      <xdr:row>4</xdr:row>
      <xdr:rowOff>264522</xdr:rowOff>
    </xdr:to>
    <xdr:cxnSp macro="">
      <xdr:nvCxnSpPr>
        <xdr:cNvPr id="20" name="直線矢印コネクタ 19">
          <a:extLst>
            <a:ext uri="{FF2B5EF4-FFF2-40B4-BE49-F238E27FC236}">
              <a16:creationId xmlns:a16="http://schemas.microsoft.com/office/drawing/2014/main" id="{DBD5A6C3-2F32-0D96-19CD-857BDA4183B2}"/>
            </a:ext>
          </a:extLst>
        </xdr:cNvPr>
        <xdr:cNvCxnSpPr/>
      </xdr:nvCxnSpPr>
      <xdr:spPr>
        <a:xfrm>
          <a:off x="1578427" y="1279071"/>
          <a:ext cx="217714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26</xdr:col>
      <xdr:colOff>309700</xdr:colOff>
      <xdr:row>4</xdr:row>
      <xdr:rowOff>264522</xdr:rowOff>
    </xdr:from>
    <xdr:to>
      <xdr:col>27</xdr:col>
      <xdr:colOff>181418</xdr:colOff>
      <xdr:row>4</xdr:row>
      <xdr:rowOff>264522</xdr:rowOff>
    </xdr:to>
    <xdr:cxnSp macro="">
      <xdr:nvCxnSpPr>
        <xdr:cNvPr id="23" name="直線矢印コネクタ 22">
          <a:extLst>
            <a:ext uri="{FF2B5EF4-FFF2-40B4-BE49-F238E27FC236}">
              <a16:creationId xmlns:a16="http://schemas.microsoft.com/office/drawing/2014/main" id="{FE08B91D-142E-F537-C844-EC843247F591}"/>
            </a:ext>
          </a:extLst>
        </xdr:cNvPr>
        <xdr:cNvCxnSpPr/>
      </xdr:nvCxnSpPr>
      <xdr:spPr>
        <a:xfrm>
          <a:off x="9538609" y="1279071"/>
          <a:ext cx="217714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5987</xdr:colOff>
      <xdr:row>48</xdr:row>
      <xdr:rowOff>258534</xdr:rowOff>
    </xdr:from>
    <xdr:to>
      <xdr:col>4</xdr:col>
      <xdr:colOff>194933</xdr:colOff>
      <xdr:row>48</xdr:row>
      <xdr:rowOff>258534</xdr:rowOff>
    </xdr:to>
    <xdr:cxnSp macro="">
      <xdr:nvCxnSpPr>
        <xdr:cNvPr id="27" name="直線コネクタ 26">
          <a:extLst>
            <a:ext uri="{FF2B5EF4-FFF2-40B4-BE49-F238E27FC236}">
              <a16:creationId xmlns:a16="http://schemas.microsoft.com/office/drawing/2014/main" id="{1DBE56C1-4BCF-E8BE-7C62-522BFCD009E7}"/>
            </a:ext>
          </a:extLst>
        </xdr:cNvPr>
        <xdr:cNvCxnSpPr/>
      </xdr:nvCxnSpPr>
      <xdr:spPr>
        <a:xfrm flipH="1">
          <a:off x="367393" y="16777605"/>
          <a:ext cx="126546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288472</xdr:colOff>
      <xdr:row>48</xdr:row>
      <xdr:rowOff>0</xdr:rowOff>
    </xdr:from>
    <xdr:to>
      <xdr:col>4</xdr:col>
      <xdr:colOff>153956</xdr:colOff>
      <xdr:row>48</xdr:row>
      <xdr:rowOff>0</xdr:rowOff>
    </xdr:to>
    <xdr:cxnSp macro="">
      <xdr:nvCxnSpPr>
        <xdr:cNvPr id="28" name="直線コネクタ 27">
          <a:extLst>
            <a:ext uri="{FF2B5EF4-FFF2-40B4-BE49-F238E27FC236}">
              <a16:creationId xmlns:a16="http://schemas.microsoft.com/office/drawing/2014/main" id="{EDAE50F9-8F89-1773-9FA4-99F65EDBBD1B}"/>
            </a:ext>
          </a:extLst>
        </xdr:cNvPr>
        <xdr:cNvCxnSpPr/>
      </xdr:nvCxnSpPr>
      <xdr:spPr>
        <a:xfrm flipH="1">
          <a:off x="326572" y="16519071"/>
          <a:ext cx="126546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46812</xdr:colOff>
      <xdr:row>47</xdr:row>
      <xdr:rowOff>312965</xdr:rowOff>
    </xdr:from>
    <xdr:to>
      <xdr:col>1</xdr:col>
      <xdr:colOff>69832</xdr:colOff>
      <xdr:row>48</xdr:row>
      <xdr:rowOff>258536</xdr:rowOff>
    </xdr:to>
    <xdr:cxnSp macro="">
      <xdr:nvCxnSpPr>
        <xdr:cNvPr id="29" name="直線矢印コネクタ 28">
          <a:extLst>
            <a:ext uri="{FF2B5EF4-FFF2-40B4-BE49-F238E27FC236}">
              <a16:creationId xmlns:a16="http://schemas.microsoft.com/office/drawing/2014/main" id="{E07868AD-F199-09BB-ABB6-5223AD20A57D}"/>
            </a:ext>
          </a:extLst>
        </xdr:cNvPr>
        <xdr:cNvCxnSpPr/>
      </xdr:nvCxnSpPr>
      <xdr:spPr>
        <a:xfrm>
          <a:off x="408218" y="16478251"/>
          <a:ext cx="23020" cy="299356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13607</xdr:colOff>
      <xdr:row>3</xdr:row>
      <xdr:rowOff>23506</xdr:rowOff>
    </xdr:from>
    <xdr:to>
      <xdr:col>14</xdr:col>
      <xdr:colOff>150394</xdr:colOff>
      <xdr:row>4</xdr:row>
      <xdr:rowOff>148443</xdr:rowOff>
    </xdr:to>
    <xdr:sp macro="" textlink="">
      <xdr:nvSpPr>
        <xdr:cNvPr id="31" name="正方形/長方形 30">
          <a:extLst>
            <a:ext uri="{FF2B5EF4-FFF2-40B4-BE49-F238E27FC236}">
              <a16:creationId xmlns:a16="http://schemas.microsoft.com/office/drawing/2014/main" id="{E8CDD501-D60E-728D-C017-5C5F79F3A1A2}"/>
            </a:ext>
          </a:extLst>
        </xdr:cNvPr>
        <xdr:cNvSpPr/>
      </xdr:nvSpPr>
      <xdr:spPr>
        <a:xfrm>
          <a:off x="3130880" y="1218461"/>
          <a:ext cx="1891393" cy="453982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机　</a:t>
          </a:r>
          <a:r>
            <a:rPr kumimoji="1" lang="en-US" altLang="ja-JP" sz="1400"/>
            <a:t>45cm</a:t>
          </a:r>
          <a:r>
            <a:rPr kumimoji="1" lang="ja-JP" altLang="en-US" sz="1400"/>
            <a:t>　</a:t>
          </a:r>
          <a:r>
            <a:rPr kumimoji="1" lang="en-US" altLang="ja-JP" sz="1400"/>
            <a:t>×</a:t>
          </a:r>
          <a:r>
            <a:rPr kumimoji="1" lang="ja-JP" altLang="en-US" sz="1400"/>
            <a:t>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</xdr:col>
      <xdr:colOff>66406</xdr:colOff>
      <xdr:row>7</xdr:row>
      <xdr:rowOff>149681</xdr:rowOff>
    </xdr:from>
    <xdr:to>
      <xdr:col>1</xdr:col>
      <xdr:colOff>66406</xdr:colOff>
      <xdr:row>8</xdr:row>
      <xdr:rowOff>13609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840721EB-FA1A-286F-E11A-AC3924275B48}"/>
            </a:ext>
          </a:extLst>
        </xdr:cNvPr>
        <xdr:cNvCxnSpPr/>
      </xdr:nvCxnSpPr>
      <xdr:spPr>
        <a:xfrm>
          <a:off x="435432" y="2163538"/>
          <a:ext cx="0" cy="217714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3</xdr:row>
      <xdr:rowOff>184513</xdr:rowOff>
    </xdr:from>
    <xdr:to>
      <xdr:col>17</xdr:col>
      <xdr:colOff>175377</xdr:colOff>
      <xdr:row>5</xdr:row>
      <xdr:rowOff>40730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9210A703-CA47-AC66-B104-40298ED0CCC5}"/>
            </a:ext>
          </a:extLst>
        </xdr:cNvPr>
        <xdr:cNvSpPr/>
      </xdr:nvSpPr>
      <xdr:spPr>
        <a:xfrm>
          <a:off x="5660571" y="857250"/>
          <a:ext cx="544286" cy="517071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ysClr val="windowText" lastClr="000000"/>
              </a:solidFill>
            </a:rPr>
            <a:t>椅子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ctr"/>
          <a:r>
            <a:rPr kumimoji="1" lang="en-US" altLang="ja-JP" sz="800">
              <a:solidFill>
                <a:sysClr val="windowText" lastClr="000000"/>
              </a:solidFill>
            </a:rPr>
            <a:t>60×60</a:t>
          </a:r>
          <a:endParaRPr kumimoji="1" lang="ja-JP" altLang="en-US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18</xdr:col>
      <xdr:colOff>346363</xdr:colOff>
      <xdr:row>3</xdr:row>
      <xdr:rowOff>225335</xdr:rowOff>
    </xdr:from>
    <xdr:to>
      <xdr:col>24</xdr:col>
      <xdr:colOff>249284</xdr:colOff>
      <xdr:row>4</xdr:row>
      <xdr:rowOff>115191</xdr:rowOff>
    </xdr:to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37F396EB-E6B2-9196-6252-4E61430CB959}"/>
            </a:ext>
          </a:extLst>
        </xdr:cNvPr>
        <xdr:cNvSpPr/>
      </xdr:nvSpPr>
      <xdr:spPr>
        <a:xfrm>
          <a:off x="6721928" y="898072"/>
          <a:ext cx="2041072" cy="231322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ﾎﾜｲﾄﾎﾞｰﾄﾞ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18</xdr:col>
      <xdr:colOff>346363</xdr:colOff>
      <xdr:row>4</xdr:row>
      <xdr:rowOff>258535</xdr:rowOff>
    </xdr:from>
    <xdr:to>
      <xdr:col>24</xdr:col>
      <xdr:colOff>228032</xdr:colOff>
      <xdr:row>5</xdr:row>
      <xdr:rowOff>149679</xdr:rowOff>
    </xdr:to>
    <xdr:sp macro="" textlink="">
      <xdr:nvSpPr>
        <xdr:cNvPr id="22" name="正方形/長方形 21">
          <a:extLst>
            <a:ext uri="{FF2B5EF4-FFF2-40B4-BE49-F238E27FC236}">
              <a16:creationId xmlns:a16="http://schemas.microsoft.com/office/drawing/2014/main" id="{27BDB096-E684-8954-E706-ECB7C9190C61}"/>
            </a:ext>
          </a:extLst>
        </xdr:cNvPr>
        <xdr:cNvSpPr/>
      </xdr:nvSpPr>
      <xdr:spPr>
        <a:xfrm>
          <a:off x="6721928" y="1265464"/>
          <a:ext cx="2027465" cy="217715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ｽｸﾘｰﾝ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18</xdr:col>
      <xdr:colOff>13607</xdr:colOff>
      <xdr:row>46</xdr:row>
      <xdr:rowOff>312965</xdr:rowOff>
    </xdr:from>
    <xdr:to>
      <xdr:col>23</xdr:col>
      <xdr:colOff>214610</xdr:colOff>
      <xdr:row>47</xdr:row>
      <xdr:rowOff>299357</xdr:rowOff>
    </xdr:to>
    <xdr:sp macro="" textlink="">
      <xdr:nvSpPr>
        <xdr:cNvPr id="30" name="線吹き出し 2 (枠付き) 29">
          <a:extLst>
            <a:ext uri="{FF2B5EF4-FFF2-40B4-BE49-F238E27FC236}">
              <a16:creationId xmlns:a16="http://schemas.microsoft.com/office/drawing/2014/main" id="{510DD3DD-909C-F913-1D5B-B3CA09D6BD92}"/>
            </a:ext>
          </a:extLst>
        </xdr:cNvPr>
        <xdr:cNvSpPr/>
      </xdr:nvSpPr>
      <xdr:spPr>
        <a:xfrm>
          <a:off x="6381750" y="16124465"/>
          <a:ext cx="2000250" cy="340178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-163875"/>
            <a:gd name="adj6" fmla="val -27134"/>
          </a:avLst>
        </a:prstGeom>
        <a:solidFill>
          <a:schemeClr val="bg1"/>
        </a:solidFill>
        <a:ln w="12700">
          <a:solidFill>
            <a:sysClr val="windowText" lastClr="00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机・椅子収納域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175260</xdr:colOff>
      <xdr:row>7</xdr:row>
      <xdr:rowOff>176893</xdr:rowOff>
    </xdr:from>
    <xdr:to>
      <xdr:col>24</xdr:col>
      <xdr:colOff>188867</xdr:colOff>
      <xdr:row>7</xdr:row>
      <xdr:rowOff>176893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116AC95F-812D-33A0-2E37-24327D1EE770}"/>
            </a:ext>
          </a:extLst>
        </xdr:cNvPr>
        <xdr:cNvCxnSpPr/>
      </xdr:nvCxnSpPr>
      <xdr:spPr>
        <a:xfrm>
          <a:off x="1600200" y="2177143"/>
          <a:ext cx="8119382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7</xdr:row>
      <xdr:rowOff>163286</xdr:rowOff>
    </xdr:from>
    <xdr:to>
      <xdr:col>4</xdr:col>
      <xdr:colOff>188867</xdr:colOff>
      <xdr:row>33</xdr:row>
      <xdr:rowOff>231320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C14129A-4D1F-920A-24BC-F9B3A8BC6E89}"/>
            </a:ext>
          </a:extLst>
        </xdr:cNvPr>
        <xdr:cNvCxnSpPr/>
      </xdr:nvCxnSpPr>
      <xdr:spPr>
        <a:xfrm>
          <a:off x="1619250" y="2177143"/>
          <a:ext cx="0" cy="9266463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188867</xdr:colOff>
      <xdr:row>33</xdr:row>
      <xdr:rowOff>237307</xdr:rowOff>
    </xdr:from>
    <xdr:to>
      <xdr:col>24</xdr:col>
      <xdr:colOff>194864</xdr:colOff>
      <xdr:row>33</xdr:row>
      <xdr:rowOff>237307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3CF64AA4-E61C-BC33-5464-6D6562E9280B}"/>
            </a:ext>
          </a:extLst>
        </xdr:cNvPr>
        <xdr:cNvCxnSpPr/>
      </xdr:nvCxnSpPr>
      <xdr:spPr>
        <a:xfrm>
          <a:off x="1619250" y="11457213"/>
          <a:ext cx="7089321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175260</xdr:colOff>
      <xdr:row>7</xdr:row>
      <xdr:rowOff>163286</xdr:rowOff>
    </xdr:from>
    <xdr:to>
      <xdr:col>24</xdr:col>
      <xdr:colOff>188867</xdr:colOff>
      <xdr:row>33</xdr:row>
      <xdr:rowOff>272143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25C17628-8E76-F5EA-8401-C88767D039EC}"/>
            </a:ext>
          </a:extLst>
        </xdr:cNvPr>
        <xdr:cNvCxnSpPr/>
      </xdr:nvCxnSpPr>
      <xdr:spPr>
        <a:xfrm>
          <a:off x="8681357" y="2177143"/>
          <a:ext cx="13607" cy="9307286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288471</xdr:colOff>
      <xdr:row>7</xdr:row>
      <xdr:rowOff>176891</xdr:rowOff>
    </xdr:from>
    <xdr:to>
      <xdr:col>4</xdr:col>
      <xdr:colOff>194828</xdr:colOff>
      <xdr:row>7</xdr:row>
      <xdr:rowOff>176891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4E91B192-E58A-64D4-D577-EC623F2E2FD3}"/>
            </a:ext>
          </a:extLst>
        </xdr:cNvPr>
        <xdr:cNvCxnSpPr/>
      </xdr:nvCxnSpPr>
      <xdr:spPr>
        <a:xfrm>
          <a:off x="326571" y="2190748"/>
          <a:ext cx="1306286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282485</xdr:colOff>
      <xdr:row>7</xdr:row>
      <xdr:rowOff>353783</xdr:rowOff>
    </xdr:from>
    <xdr:to>
      <xdr:col>4</xdr:col>
      <xdr:colOff>120811</xdr:colOff>
      <xdr:row>7</xdr:row>
      <xdr:rowOff>353783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536C0DB1-38F1-C733-3480-BCA3549870F5}"/>
            </a:ext>
          </a:extLst>
        </xdr:cNvPr>
        <xdr:cNvCxnSpPr/>
      </xdr:nvCxnSpPr>
      <xdr:spPr>
        <a:xfrm flipH="1">
          <a:off x="312965" y="2367640"/>
          <a:ext cx="123825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323304</xdr:colOff>
      <xdr:row>4</xdr:row>
      <xdr:rowOff>0</xdr:rowOff>
    </xdr:from>
    <xdr:to>
      <xdr:col>4</xdr:col>
      <xdr:colOff>323304</xdr:colOff>
      <xdr:row>7</xdr:row>
      <xdr:rowOff>163286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5C642672-DA4E-B124-C3F3-4B8F72235E86}"/>
            </a:ext>
          </a:extLst>
        </xdr:cNvPr>
        <xdr:cNvCxnSpPr/>
      </xdr:nvCxnSpPr>
      <xdr:spPr>
        <a:xfrm flipV="1">
          <a:off x="1768927" y="1006929"/>
          <a:ext cx="0" cy="117021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1</xdr:colOff>
      <xdr:row>4</xdr:row>
      <xdr:rowOff>0</xdr:rowOff>
    </xdr:from>
    <xdr:to>
      <xdr:col>24</xdr:col>
      <xdr:colOff>1</xdr:colOff>
      <xdr:row>7</xdr:row>
      <xdr:rowOff>1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C084EA8E-FC79-B12A-4B55-08B576F0A074}"/>
            </a:ext>
          </a:extLst>
        </xdr:cNvPr>
        <xdr:cNvCxnSpPr/>
      </xdr:nvCxnSpPr>
      <xdr:spPr>
        <a:xfrm flipV="1">
          <a:off x="8490858" y="1006929"/>
          <a:ext cx="0" cy="100692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148048</xdr:colOff>
      <xdr:row>4</xdr:row>
      <xdr:rowOff>0</xdr:rowOff>
    </xdr:from>
    <xdr:to>
      <xdr:col>24</xdr:col>
      <xdr:colOff>148048</xdr:colOff>
      <xdr:row>7</xdr:row>
      <xdr:rowOff>163286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BA5FB721-5D2C-9EB3-55CF-6D7EF159EA81}"/>
            </a:ext>
          </a:extLst>
        </xdr:cNvPr>
        <xdr:cNvCxnSpPr/>
      </xdr:nvCxnSpPr>
      <xdr:spPr>
        <a:xfrm flipV="1">
          <a:off x="8654145" y="1006929"/>
          <a:ext cx="0" cy="117021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74026</xdr:colOff>
      <xdr:row>7</xdr:row>
      <xdr:rowOff>136070</xdr:rowOff>
    </xdr:from>
    <xdr:to>
      <xdr:col>1</xdr:col>
      <xdr:colOff>74026</xdr:colOff>
      <xdr:row>7</xdr:row>
      <xdr:rowOff>361560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C223955F-6310-E053-61FD-938F4CAF89AF}"/>
            </a:ext>
          </a:extLst>
        </xdr:cNvPr>
        <xdr:cNvCxnSpPr/>
      </xdr:nvCxnSpPr>
      <xdr:spPr>
        <a:xfrm>
          <a:off x="435432" y="2149927"/>
          <a:ext cx="0" cy="217714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309701</xdr:colOff>
      <xdr:row>4</xdr:row>
      <xdr:rowOff>272142</xdr:rowOff>
    </xdr:from>
    <xdr:to>
      <xdr:col>24</xdr:col>
      <xdr:colOff>189539</xdr:colOff>
      <xdr:row>4</xdr:row>
      <xdr:rowOff>272142</xdr:rowOff>
    </xdr:to>
    <xdr:cxnSp macro="">
      <xdr:nvCxnSpPr>
        <xdr:cNvPr id="14" name="直線矢印コネクタ 13">
          <a:extLst>
            <a:ext uri="{FF2B5EF4-FFF2-40B4-BE49-F238E27FC236}">
              <a16:creationId xmlns:a16="http://schemas.microsoft.com/office/drawing/2014/main" id="{12AD6A0C-067F-B289-D558-A68867195F1B}"/>
            </a:ext>
          </a:extLst>
        </xdr:cNvPr>
        <xdr:cNvCxnSpPr/>
      </xdr:nvCxnSpPr>
      <xdr:spPr>
        <a:xfrm>
          <a:off x="8477252" y="1279071"/>
          <a:ext cx="217714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13607</xdr:colOff>
      <xdr:row>33</xdr:row>
      <xdr:rowOff>237307</xdr:rowOff>
    </xdr:from>
    <xdr:to>
      <xdr:col>4</xdr:col>
      <xdr:colOff>195024</xdr:colOff>
      <xdr:row>33</xdr:row>
      <xdr:rowOff>237307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BDEBDC6A-7189-BB8C-DE23-6DBEB7AFB390}"/>
            </a:ext>
          </a:extLst>
        </xdr:cNvPr>
        <xdr:cNvCxnSpPr/>
      </xdr:nvCxnSpPr>
      <xdr:spPr>
        <a:xfrm flipH="1">
          <a:off x="367393" y="11457213"/>
          <a:ext cx="126546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13607</xdr:colOff>
      <xdr:row>33</xdr:row>
      <xdr:rowOff>3</xdr:rowOff>
    </xdr:from>
    <xdr:to>
      <xdr:col>4</xdr:col>
      <xdr:colOff>195024</xdr:colOff>
      <xdr:row>33</xdr:row>
      <xdr:rowOff>3</xdr:rowOff>
    </xdr:to>
    <xdr:cxnSp macro="">
      <xdr:nvCxnSpPr>
        <xdr:cNvPr id="16" name="直線コネクタ 15">
          <a:extLst>
            <a:ext uri="{FF2B5EF4-FFF2-40B4-BE49-F238E27FC236}">
              <a16:creationId xmlns:a16="http://schemas.microsoft.com/office/drawing/2014/main" id="{42CD5D1C-12F9-2939-4EC8-CE767D8E8B64}"/>
            </a:ext>
          </a:extLst>
        </xdr:cNvPr>
        <xdr:cNvCxnSpPr/>
      </xdr:nvCxnSpPr>
      <xdr:spPr>
        <a:xfrm flipH="1">
          <a:off x="367393" y="11212289"/>
          <a:ext cx="126546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74026</xdr:colOff>
      <xdr:row>32</xdr:row>
      <xdr:rowOff>340181</xdr:rowOff>
    </xdr:from>
    <xdr:to>
      <xdr:col>1</xdr:col>
      <xdr:colOff>74026</xdr:colOff>
      <xdr:row>33</xdr:row>
      <xdr:rowOff>258536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0D40BD2D-DFDA-0014-EDB1-D174A9FCF556}"/>
            </a:ext>
          </a:extLst>
        </xdr:cNvPr>
        <xdr:cNvCxnSpPr/>
      </xdr:nvCxnSpPr>
      <xdr:spPr>
        <a:xfrm>
          <a:off x="435432" y="11198681"/>
          <a:ext cx="0" cy="272141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0</xdr:colOff>
      <xdr:row>4</xdr:row>
      <xdr:rowOff>13612</xdr:rowOff>
    </xdr:from>
    <xdr:to>
      <xdr:col>15</xdr:col>
      <xdr:colOff>0</xdr:colOff>
      <xdr:row>5</xdr:row>
      <xdr:rowOff>122468</xdr:rowOff>
    </xdr:to>
    <xdr:sp macro="" textlink="">
      <xdr:nvSpPr>
        <xdr:cNvPr id="18" name="正方形/長方形 17">
          <a:extLst>
            <a:ext uri="{FF2B5EF4-FFF2-40B4-BE49-F238E27FC236}">
              <a16:creationId xmlns:a16="http://schemas.microsoft.com/office/drawing/2014/main" id="{7B9D3901-18A9-E502-1DC1-070B9E6E15DF}"/>
            </a:ext>
          </a:extLst>
        </xdr:cNvPr>
        <xdr:cNvSpPr/>
      </xdr:nvSpPr>
      <xdr:spPr>
        <a:xfrm>
          <a:off x="3000375" y="1561425"/>
          <a:ext cx="2000250" cy="442231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机　</a:t>
          </a:r>
          <a:r>
            <a:rPr kumimoji="1" lang="en-US" altLang="ja-JP" sz="1400">
              <a:solidFill>
                <a:sysClr val="windowText" lastClr="000000"/>
              </a:solidFill>
            </a:rPr>
            <a:t>45cm</a:t>
          </a:r>
          <a:r>
            <a:rPr kumimoji="1" lang="ja-JP" altLang="en-US" sz="1400">
              <a:solidFill>
                <a:sysClr val="windowText" lastClr="000000"/>
              </a:solidFill>
            </a:rPr>
            <a:t>　</a:t>
          </a:r>
          <a:r>
            <a:rPr kumimoji="1" lang="en-US" altLang="ja-JP" sz="1400">
              <a:solidFill>
                <a:sysClr val="windowText" lastClr="000000"/>
              </a:solidFill>
            </a:rPr>
            <a:t>×</a:t>
          </a:r>
          <a:r>
            <a:rPr kumimoji="1" lang="ja-JP" altLang="en-US" sz="1400">
              <a:solidFill>
                <a:sysClr val="windowText" lastClr="000000"/>
              </a:solidFill>
            </a:rPr>
            <a:t>　</a:t>
          </a:r>
          <a:r>
            <a:rPr kumimoji="1" lang="en-US" altLang="ja-JP" sz="1400">
              <a:solidFill>
                <a:sysClr val="windowText" lastClr="000000"/>
              </a:solidFill>
            </a:rPr>
            <a:t>180cm</a:t>
          </a:r>
          <a:endParaRPr kumimoji="1" lang="ja-JP" altLang="en-US" sz="14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188867</xdr:colOff>
      <xdr:row>3</xdr:row>
      <xdr:rowOff>312966</xdr:rowOff>
    </xdr:from>
    <xdr:to>
      <xdr:col>4</xdr:col>
      <xdr:colOff>188868</xdr:colOff>
      <xdr:row>7</xdr:row>
      <xdr:rowOff>217715</xdr:rowOff>
    </xdr:to>
    <xdr:cxnSp macro="">
      <xdr:nvCxnSpPr>
        <xdr:cNvPr id="20" name="直線コネクタ 19">
          <a:extLst>
            <a:ext uri="{FF2B5EF4-FFF2-40B4-BE49-F238E27FC236}">
              <a16:creationId xmlns:a16="http://schemas.microsoft.com/office/drawing/2014/main" id="{31F43F0E-2711-EEC9-8C17-CDD91BCA6413}"/>
            </a:ext>
          </a:extLst>
        </xdr:cNvPr>
        <xdr:cNvCxnSpPr/>
      </xdr:nvCxnSpPr>
      <xdr:spPr>
        <a:xfrm flipV="1">
          <a:off x="1619250" y="993323"/>
          <a:ext cx="1" cy="12382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175262</xdr:colOff>
      <xdr:row>4</xdr:row>
      <xdr:rowOff>252547</xdr:rowOff>
    </xdr:from>
    <xdr:to>
      <xdr:col>5</xdr:col>
      <xdr:colOff>46577</xdr:colOff>
      <xdr:row>4</xdr:row>
      <xdr:rowOff>252547</xdr:rowOff>
    </xdr:to>
    <xdr:cxnSp macro="">
      <xdr:nvCxnSpPr>
        <xdr:cNvPr id="22" name="直線矢印コネクタ 21">
          <a:extLst>
            <a:ext uri="{FF2B5EF4-FFF2-40B4-BE49-F238E27FC236}">
              <a16:creationId xmlns:a16="http://schemas.microsoft.com/office/drawing/2014/main" id="{1E2A8C5E-868E-A433-042B-024FBD133499}"/>
            </a:ext>
          </a:extLst>
        </xdr:cNvPr>
        <xdr:cNvCxnSpPr/>
      </xdr:nvCxnSpPr>
      <xdr:spPr>
        <a:xfrm>
          <a:off x="1605645" y="1251856"/>
          <a:ext cx="217714" cy="0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0</xdr:colOff>
      <xdr:row>4</xdr:row>
      <xdr:rowOff>17012</xdr:rowOff>
    </xdr:from>
    <xdr:to>
      <xdr:col>17</xdr:col>
      <xdr:colOff>175260</xdr:colOff>
      <xdr:row>5</xdr:row>
      <xdr:rowOff>207511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5BFA0A0C-1D24-D45D-1DA5-0565D5103206}"/>
            </a:ext>
          </a:extLst>
        </xdr:cNvPr>
        <xdr:cNvSpPr/>
      </xdr:nvSpPr>
      <xdr:spPr>
        <a:xfrm>
          <a:off x="5334000" y="1564825"/>
          <a:ext cx="523875" cy="523874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50">
              <a:solidFill>
                <a:sysClr val="windowText" lastClr="000000"/>
              </a:solidFill>
            </a:rPr>
            <a:t>椅子</a:t>
          </a:r>
          <a:endParaRPr kumimoji="1" lang="en-US" altLang="ja-JP" sz="105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050">
              <a:solidFill>
                <a:sysClr val="windowText" lastClr="000000"/>
              </a:solidFill>
            </a:rPr>
            <a:t>６０ｃｍ</a:t>
          </a:r>
        </a:p>
      </xdr:txBody>
    </xdr:sp>
    <xdr:clientData/>
  </xdr:twoCellAnchor>
  <xdr:twoCellAnchor>
    <xdr:from>
      <xdr:col>18</xdr:col>
      <xdr:colOff>0</xdr:colOff>
      <xdr:row>3</xdr:row>
      <xdr:rowOff>108857</xdr:rowOff>
    </xdr:from>
    <xdr:to>
      <xdr:col>24</xdr:col>
      <xdr:colOff>0</xdr:colOff>
      <xdr:row>3</xdr:row>
      <xdr:rowOff>312964</xdr:rowOff>
    </xdr:to>
    <xdr:sp macro="" textlink="">
      <xdr:nvSpPr>
        <xdr:cNvPr id="21" name="正方形/長方形 20">
          <a:extLst>
            <a:ext uri="{FF2B5EF4-FFF2-40B4-BE49-F238E27FC236}">
              <a16:creationId xmlns:a16="http://schemas.microsoft.com/office/drawing/2014/main" id="{89FC352E-A3B2-3708-2071-5A2FE9CB3966}"/>
            </a:ext>
          </a:extLst>
        </xdr:cNvPr>
        <xdr:cNvSpPr/>
      </xdr:nvSpPr>
      <xdr:spPr>
        <a:xfrm>
          <a:off x="6368143" y="789214"/>
          <a:ext cx="2122714" cy="204107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ﾎﾜｲﾄﾎﾞｰﾄﾞ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18</xdr:col>
      <xdr:colOff>0</xdr:colOff>
      <xdr:row>4</xdr:row>
      <xdr:rowOff>116477</xdr:rowOff>
    </xdr:from>
    <xdr:to>
      <xdr:col>23</xdr:col>
      <xdr:colOff>288492</xdr:colOff>
      <xdr:row>4</xdr:row>
      <xdr:rowOff>313294</xdr:rowOff>
    </xdr:to>
    <xdr:sp macro="" textlink="">
      <xdr:nvSpPr>
        <xdr:cNvPr id="23" name="正方形/長方形 22">
          <a:extLst>
            <a:ext uri="{FF2B5EF4-FFF2-40B4-BE49-F238E27FC236}">
              <a16:creationId xmlns:a16="http://schemas.microsoft.com/office/drawing/2014/main" id="{8A70AB6D-4123-78DF-0818-1231207FB9B8}"/>
            </a:ext>
          </a:extLst>
        </xdr:cNvPr>
        <xdr:cNvSpPr/>
      </xdr:nvSpPr>
      <xdr:spPr>
        <a:xfrm>
          <a:off x="6368143" y="1115786"/>
          <a:ext cx="2095500" cy="204107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　ｽｸﾘｰﾝ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10</xdr:col>
      <xdr:colOff>208461</xdr:colOff>
      <xdr:row>32</xdr:row>
      <xdr:rowOff>184513</xdr:rowOff>
    </xdr:from>
    <xdr:to>
      <xdr:col>16</xdr:col>
      <xdr:colOff>93615</xdr:colOff>
      <xdr:row>33</xdr:row>
      <xdr:rowOff>163164</xdr:rowOff>
    </xdr:to>
    <xdr:sp macro="" textlink="">
      <xdr:nvSpPr>
        <xdr:cNvPr id="12" name="線吹き出し 2 (枠付き) 11">
          <a:extLst>
            <a:ext uri="{FF2B5EF4-FFF2-40B4-BE49-F238E27FC236}">
              <a16:creationId xmlns:a16="http://schemas.microsoft.com/office/drawing/2014/main" id="{C0325D19-561A-61B2-ADAD-CFC020872549}"/>
            </a:ext>
          </a:extLst>
        </xdr:cNvPr>
        <xdr:cNvSpPr/>
      </xdr:nvSpPr>
      <xdr:spPr>
        <a:xfrm>
          <a:off x="3769178" y="11035393"/>
          <a:ext cx="2000250" cy="340178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28125"/>
            <a:gd name="adj6" fmla="val -50944"/>
          </a:avLst>
        </a:prstGeom>
        <a:solidFill>
          <a:schemeClr val="bg1"/>
        </a:solidFill>
        <a:ln w="12700">
          <a:solidFill>
            <a:sysClr val="windowText" lastClr="000000"/>
          </a:solidFill>
          <a:prstDash val="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>
              <a:solidFill>
                <a:sysClr val="windowText" lastClr="000000"/>
              </a:solidFill>
            </a:rPr>
            <a:t>机・椅子収納域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286871</xdr:colOff>
      <xdr:row>8</xdr:row>
      <xdr:rowOff>87245</xdr:rowOff>
    </xdr:from>
    <xdr:to>
      <xdr:col>12</xdr:col>
      <xdr:colOff>216046</xdr:colOff>
      <xdr:row>8</xdr:row>
      <xdr:rowOff>87245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B97167C3-5FFC-F975-F081-E7E65499E171}"/>
            </a:ext>
          </a:extLst>
        </xdr:cNvPr>
        <xdr:cNvCxnSpPr/>
      </xdr:nvCxnSpPr>
      <xdr:spPr>
        <a:xfrm>
          <a:off x="1367118" y="2081892"/>
          <a:ext cx="3048000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6477</xdr:colOff>
      <xdr:row>8</xdr:row>
      <xdr:rowOff>8441</xdr:rowOff>
    </xdr:from>
    <xdr:to>
      <xdr:col>4</xdr:col>
      <xdr:colOff>6477</xdr:colOff>
      <xdr:row>27</xdr:row>
      <xdr:rowOff>268941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4445A689-A157-49DB-FFEE-17C15AC078C9}"/>
            </a:ext>
          </a:extLst>
        </xdr:cNvPr>
        <xdr:cNvCxnSpPr/>
      </xdr:nvCxnSpPr>
      <xdr:spPr>
        <a:xfrm>
          <a:off x="1396006" y="2003088"/>
          <a:ext cx="0" cy="6860765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11207</xdr:colOff>
      <xdr:row>27</xdr:row>
      <xdr:rowOff>188894</xdr:rowOff>
    </xdr:from>
    <xdr:to>
      <xdr:col>12</xdr:col>
      <xdr:colOff>275727</xdr:colOff>
      <xdr:row>27</xdr:row>
      <xdr:rowOff>188894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E80CE161-6B97-27C2-1418-22940B8A9204}"/>
            </a:ext>
          </a:extLst>
        </xdr:cNvPr>
        <xdr:cNvCxnSpPr/>
      </xdr:nvCxnSpPr>
      <xdr:spPr>
        <a:xfrm>
          <a:off x="1400736" y="9108776"/>
          <a:ext cx="3081617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249519</xdr:colOff>
      <xdr:row>8</xdr:row>
      <xdr:rowOff>89647</xdr:rowOff>
    </xdr:from>
    <xdr:to>
      <xdr:col>12</xdr:col>
      <xdr:colOff>272079</xdr:colOff>
      <xdr:row>27</xdr:row>
      <xdr:rowOff>212912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2C7AAC4A-4936-D51F-4A41-2D2E95A0BA8C}"/>
            </a:ext>
          </a:extLst>
        </xdr:cNvPr>
        <xdr:cNvCxnSpPr/>
      </xdr:nvCxnSpPr>
      <xdr:spPr>
        <a:xfrm>
          <a:off x="4448587" y="2409265"/>
          <a:ext cx="22560" cy="6723529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288471</xdr:colOff>
      <xdr:row>8</xdr:row>
      <xdr:rowOff>87243</xdr:rowOff>
    </xdr:from>
    <xdr:to>
      <xdr:col>3</xdr:col>
      <xdr:colOff>346353</xdr:colOff>
      <xdr:row>8</xdr:row>
      <xdr:rowOff>87243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7A9241D9-801E-4F49-9631-8B43A3E05E64}"/>
            </a:ext>
          </a:extLst>
        </xdr:cNvPr>
        <xdr:cNvCxnSpPr/>
      </xdr:nvCxnSpPr>
      <xdr:spPr>
        <a:xfrm>
          <a:off x="326571" y="2081890"/>
          <a:ext cx="1062958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282485</xdr:colOff>
      <xdr:row>8</xdr:row>
      <xdr:rowOff>358999</xdr:rowOff>
    </xdr:from>
    <xdr:to>
      <xdr:col>4</xdr:col>
      <xdr:colOff>11253</xdr:colOff>
      <xdr:row>8</xdr:row>
      <xdr:rowOff>358999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A1C53A33-AEEA-C3B9-4A44-CB176C4F1346}"/>
            </a:ext>
          </a:extLst>
        </xdr:cNvPr>
        <xdr:cNvCxnSpPr/>
      </xdr:nvCxnSpPr>
      <xdr:spPr>
        <a:xfrm flipH="1">
          <a:off x="312965" y="2348430"/>
          <a:ext cx="108777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</xdr:colOff>
      <xdr:row>7</xdr:row>
      <xdr:rowOff>33618</xdr:rowOff>
    </xdr:from>
    <xdr:to>
      <xdr:col>12</xdr:col>
      <xdr:colOff>1</xdr:colOff>
      <xdr:row>8</xdr:row>
      <xdr:rowOff>2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B24BDD87-E70F-165F-7B83-E3B057FE24D8}"/>
            </a:ext>
          </a:extLst>
        </xdr:cNvPr>
        <xdr:cNvCxnSpPr/>
      </xdr:nvCxnSpPr>
      <xdr:spPr>
        <a:xfrm flipV="1">
          <a:off x="4168589" y="2005853"/>
          <a:ext cx="0" cy="3137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241282</xdr:colOff>
      <xdr:row>7</xdr:row>
      <xdr:rowOff>67236</xdr:rowOff>
    </xdr:from>
    <xdr:to>
      <xdr:col>12</xdr:col>
      <xdr:colOff>241282</xdr:colOff>
      <xdr:row>8</xdr:row>
      <xdr:rowOff>163286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79557C68-7F39-3D0E-8E2B-8F2EAA90843E}"/>
            </a:ext>
          </a:extLst>
        </xdr:cNvPr>
        <xdr:cNvCxnSpPr/>
      </xdr:nvCxnSpPr>
      <xdr:spPr>
        <a:xfrm flipV="1">
          <a:off x="4432730" y="2039471"/>
          <a:ext cx="0" cy="44343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35314</xdr:colOff>
      <xdr:row>8</xdr:row>
      <xdr:rowOff>78441</xdr:rowOff>
    </xdr:from>
    <xdr:to>
      <xdr:col>1</xdr:col>
      <xdr:colOff>35314</xdr:colOff>
      <xdr:row>9</xdr:row>
      <xdr:rowOff>5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A15E4971-5632-C5A0-DD56-47086E68A514}"/>
            </a:ext>
          </a:extLst>
        </xdr:cNvPr>
        <xdr:cNvCxnSpPr/>
      </xdr:nvCxnSpPr>
      <xdr:spPr>
        <a:xfrm>
          <a:off x="390316" y="2398059"/>
          <a:ext cx="0" cy="276361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0</xdr:colOff>
      <xdr:row>7</xdr:row>
      <xdr:rowOff>78441</xdr:rowOff>
    </xdr:from>
    <xdr:to>
      <xdr:col>12</xdr:col>
      <xdr:colOff>249861</xdr:colOff>
      <xdr:row>7</xdr:row>
      <xdr:rowOff>81642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C0BC40A0-4E51-FE55-45DF-BD0D2B76D209}"/>
            </a:ext>
          </a:extLst>
        </xdr:cNvPr>
        <xdr:cNvCxnSpPr/>
      </xdr:nvCxnSpPr>
      <xdr:spPr>
        <a:xfrm flipV="1">
          <a:off x="4168588" y="2050676"/>
          <a:ext cx="280147" cy="3201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5987</xdr:colOff>
      <xdr:row>27</xdr:row>
      <xdr:rowOff>188897</xdr:rowOff>
    </xdr:from>
    <xdr:to>
      <xdr:col>4</xdr:col>
      <xdr:colOff>194933</xdr:colOff>
      <xdr:row>27</xdr:row>
      <xdr:rowOff>188897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A7D59E19-54CE-3AA3-B754-A4821A6982BF}"/>
            </a:ext>
          </a:extLst>
        </xdr:cNvPr>
        <xdr:cNvCxnSpPr/>
      </xdr:nvCxnSpPr>
      <xdr:spPr>
        <a:xfrm flipH="1">
          <a:off x="360989" y="9108779"/>
          <a:ext cx="1246254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5987</xdr:colOff>
      <xdr:row>27</xdr:row>
      <xdr:rowOff>3</xdr:rowOff>
    </xdr:from>
    <xdr:to>
      <xdr:col>4</xdr:col>
      <xdr:colOff>22441</xdr:colOff>
      <xdr:row>27</xdr:row>
      <xdr:rowOff>3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896F9836-8829-F042-07B2-01AA80BDDF56}"/>
            </a:ext>
          </a:extLst>
        </xdr:cNvPr>
        <xdr:cNvCxnSpPr/>
      </xdr:nvCxnSpPr>
      <xdr:spPr>
        <a:xfrm flipH="1">
          <a:off x="360989" y="8919885"/>
          <a:ext cx="105095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62820</xdr:colOff>
      <xdr:row>26</xdr:row>
      <xdr:rowOff>306562</xdr:rowOff>
    </xdr:from>
    <xdr:to>
      <xdr:col>1</xdr:col>
      <xdr:colOff>62820</xdr:colOff>
      <xdr:row>27</xdr:row>
      <xdr:rowOff>224917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BD6EA524-327A-6DB6-2DF0-971FCBD655DC}"/>
            </a:ext>
          </a:extLst>
        </xdr:cNvPr>
        <xdr:cNvCxnSpPr/>
      </xdr:nvCxnSpPr>
      <xdr:spPr>
        <a:xfrm>
          <a:off x="417822" y="8879062"/>
          <a:ext cx="0" cy="265737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5455</xdr:colOff>
      <xdr:row>7</xdr:row>
      <xdr:rowOff>63650</xdr:rowOff>
    </xdr:from>
    <xdr:to>
      <xdr:col>4</xdr:col>
      <xdr:colOff>5455</xdr:colOff>
      <xdr:row>8</xdr:row>
      <xdr:rowOff>217770</xdr:rowOff>
    </xdr:to>
    <xdr:cxnSp macro="">
      <xdr:nvCxnSpPr>
        <xdr:cNvPr id="17" name="直線コネクタ 16">
          <a:extLst>
            <a:ext uri="{FF2B5EF4-FFF2-40B4-BE49-F238E27FC236}">
              <a16:creationId xmlns:a16="http://schemas.microsoft.com/office/drawing/2014/main" id="{737C85B1-CA6D-CAB2-334B-02ECBBE293D5}"/>
            </a:ext>
          </a:extLst>
        </xdr:cNvPr>
        <xdr:cNvCxnSpPr/>
      </xdr:nvCxnSpPr>
      <xdr:spPr>
        <a:xfrm flipV="1">
          <a:off x="1394984" y="2028265"/>
          <a:ext cx="0" cy="50906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19</xdr:row>
      <xdr:rowOff>0</xdr:rowOff>
    </xdr:from>
    <xdr:to>
      <xdr:col>0</xdr:col>
      <xdr:colOff>0</xdr:colOff>
      <xdr:row>22</xdr:row>
      <xdr:rowOff>136255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40B7FC6A-8B2E-A92A-C06A-A57F742E6370}"/>
            </a:ext>
          </a:extLst>
        </xdr:cNvPr>
        <xdr:cNvCxnSpPr/>
      </xdr:nvCxnSpPr>
      <xdr:spPr>
        <a:xfrm flipV="1">
          <a:off x="0" y="3740727"/>
          <a:ext cx="0" cy="116774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25994</xdr:colOff>
      <xdr:row>4</xdr:row>
      <xdr:rowOff>3</xdr:rowOff>
    </xdr:from>
    <xdr:to>
      <xdr:col>11</xdr:col>
      <xdr:colOff>4023</xdr:colOff>
      <xdr:row>5</xdr:row>
      <xdr:rowOff>173182</xdr:rowOff>
    </xdr:to>
    <xdr:sp macro="" textlink="">
      <xdr:nvSpPr>
        <xdr:cNvPr id="35" name="正方形/長方形 34">
          <a:extLst>
            <a:ext uri="{FF2B5EF4-FFF2-40B4-BE49-F238E27FC236}">
              <a16:creationId xmlns:a16="http://schemas.microsoft.com/office/drawing/2014/main" id="{0B1BEFDB-AD4F-A23A-72C7-A55DD087B695}"/>
            </a:ext>
          </a:extLst>
        </xdr:cNvPr>
        <xdr:cNvSpPr/>
      </xdr:nvSpPr>
      <xdr:spPr>
        <a:xfrm>
          <a:off x="1765432" y="1524003"/>
          <a:ext cx="2048567" cy="502224"/>
        </a:xfrm>
        <a:prstGeom prst="rect">
          <a:avLst/>
        </a:prstGeom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机　</a:t>
          </a:r>
          <a:r>
            <a:rPr kumimoji="1" lang="en-US" altLang="ja-JP" sz="1400"/>
            <a:t>45cm</a:t>
          </a:r>
          <a:r>
            <a:rPr kumimoji="1" lang="ja-JP" altLang="en-US" sz="1400"/>
            <a:t>　</a:t>
          </a:r>
          <a:r>
            <a:rPr kumimoji="1" lang="en-US" altLang="ja-JP" sz="1400"/>
            <a:t>×</a:t>
          </a:r>
          <a:r>
            <a:rPr kumimoji="1" lang="ja-JP" altLang="en-US" sz="1400"/>
            <a:t>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12</xdr:col>
      <xdr:colOff>0</xdr:colOff>
      <xdr:row>4</xdr:row>
      <xdr:rowOff>0</xdr:rowOff>
    </xdr:from>
    <xdr:to>
      <xdr:col>13</xdr:col>
      <xdr:colOff>160596</xdr:colOff>
      <xdr:row>5</xdr:row>
      <xdr:rowOff>192101</xdr:rowOff>
    </xdr:to>
    <xdr:sp macro="" textlink="">
      <xdr:nvSpPr>
        <xdr:cNvPr id="39" name="角丸四角形 38">
          <a:extLst>
            <a:ext uri="{FF2B5EF4-FFF2-40B4-BE49-F238E27FC236}">
              <a16:creationId xmlns:a16="http://schemas.microsoft.com/office/drawing/2014/main" id="{C1476A95-50E2-6EB5-6E73-ED5CCEA4AFF5}"/>
            </a:ext>
          </a:extLst>
        </xdr:cNvPr>
        <xdr:cNvSpPr/>
      </xdr:nvSpPr>
      <xdr:spPr>
        <a:xfrm>
          <a:off x="4168588" y="997324"/>
          <a:ext cx="530679" cy="517071"/>
        </a:xfrm>
        <a:prstGeom prst="round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ysClr val="windowText" lastClr="000000"/>
              </a:solidFill>
            </a:rPr>
            <a:t>椅子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ctr"/>
          <a:r>
            <a:rPr kumimoji="1" lang="en-US" altLang="ja-JP" sz="800">
              <a:solidFill>
                <a:sysClr val="windowText" lastClr="000000"/>
              </a:solidFill>
            </a:rPr>
            <a:t>60×60</a:t>
          </a:r>
          <a:endParaRPr kumimoji="1" lang="ja-JP" altLang="en-US" sz="800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286871</xdr:colOff>
      <xdr:row>8</xdr:row>
      <xdr:rowOff>87245</xdr:rowOff>
    </xdr:from>
    <xdr:to>
      <xdr:col>13</xdr:col>
      <xdr:colOff>223679</xdr:colOff>
      <xdr:row>8</xdr:row>
      <xdr:rowOff>87245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3A14F15C-5E9B-0F58-1301-B34B16098844}"/>
            </a:ext>
          </a:extLst>
        </xdr:cNvPr>
        <xdr:cNvCxnSpPr/>
      </xdr:nvCxnSpPr>
      <xdr:spPr>
        <a:xfrm>
          <a:off x="1382246" y="2411345"/>
          <a:ext cx="3445809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11207</xdr:colOff>
      <xdr:row>33</xdr:row>
      <xdr:rowOff>188894</xdr:rowOff>
    </xdr:from>
    <xdr:to>
      <xdr:col>13</xdr:col>
      <xdr:colOff>283299</xdr:colOff>
      <xdr:row>33</xdr:row>
      <xdr:rowOff>188894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353334B0-6092-2B03-4350-74BA0A4360D5}"/>
            </a:ext>
          </a:extLst>
        </xdr:cNvPr>
        <xdr:cNvCxnSpPr/>
      </xdr:nvCxnSpPr>
      <xdr:spPr>
        <a:xfrm>
          <a:off x="1420907" y="11323619"/>
          <a:ext cx="3474383" cy="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257139</xdr:colOff>
      <xdr:row>8</xdr:row>
      <xdr:rowOff>89647</xdr:rowOff>
    </xdr:from>
    <xdr:to>
      <xdr:col>13</xdr:col>
      <xdr:colOff>274059</xdr:colOff>
      <xdr:row>33</xdr:row>
      <xdr:rowOff>220532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7F37D0F3-B118-410F-1256-6FF1A07400C1}"/>
            </a:ext>
          </a:extLst>
        </xdr:cNvPr>
        <xdr:cNvCxnSpPr/>
      </xdr:nvCxnSpPr>
      <xdr:spPr>
        <a:xfrm>
          <a:off x="4861524" y="2413747"/>
          <a:ext cx="22560" cy="8933890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288471</xdr:colOff>
      <xdr:row>8</xdr:row>
      <xdr:rowOff>87243</xdr:rowOff>
    </xdr:from>
    <xdr:to>
      <xdr:col>3</xdr:col>
      <xdr:colOff>346353</xdr:colOff>
      <xdr:row>8</xdr:row>
      <xdr:rowOff>87243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78DADA6F-B066-5B22-22CE-5B67E6B7936D}"/>
            </a:ext>
          </a:extLst>
        </xdr:cNvPr>
        <xdr:cNvCxnSpPr/>
      </xdr:nvCxnSpPr>
      <xdr:spPr>
        <a:xfrm>
          <a:off x="326571" y="2411343"/>
          <a:ext cx="1083129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282485</xdr:colOff>
      <xdr:row>8</xdr:row>
      <xdr:rowOff>358999</xdr:rowOff>
    </xdr:from>
    <xdr:to>
      <xdr:col>4</xdr:col>
      <xdr:colOff>11253</xdr:colOff>
      <xdr:row>8</xdr:row>
      <xdr:rowOff>358999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E91AEB5A-C56C-8502-72AF-6EED126507CB}"/>
            </a:ext>
          </a:extLst>
        </xdr:cNvPr>
        <xdr:cNvCxnSpPr/>
      </xdr:nvCxnSpPr>
      <xdr:spPr>
        <a:xfrm flipH="1">
          <a:off x="312965" y="2682926"/>
          <a:ext cx="110794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1</xdr:colOff>
      <xdr:row>7</xdr:row>
      <xdr:rowOff>33618</xdr:rowOff>
    </xdr:from>
    <xdr:to>
      <xdr:col>13</xdr:col>
      <xdr:colOff>1</xdr:colOff>
      <xdr:row>8</xdr:row>
      <xdr:rowOff>2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5307ACE6-F464-CA10-4A2C-BD3F699BEF74}"/>
            </a:ext>
          </a:extLst>
        </xdr:cNvPr>
        <xdr:cNvCxnSpPr/>
      </xdr:nvCxnSpPr>
      <xdr:spPr>
        <a:xfrm flipV="1">
          <a:off x="4581526" y="2005293"/>
          <a:ext cx="0" cy="31880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241282</xdr:colOff>
      <xdr:row>7</xdr:row>
      <xdr:rowOff>67236</xdr:rowOff>
    </xdr:from>
    <xdr:to>
      <xdr:col>13</xdr:col>
      <xdr:colOff>241282</xdr:colOff>
      <xdr:row>8</xdr:row>
      <xdr:rowOff>163286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7E551D8F-48A1-4196-A7EA-047E47476FC9}"/>
            </a:ext>
          </a:extLst>
        </xdr:cNvPr>
        <xdr:cNvCxnSpPr/>
      </xdr:nvCxnSpPr>
      <xdr:spPr>
        <a:xfrm flipV="1">
          <a:off x="4845667" y="2038911"/>
          <a:ext cx="0" cy="4484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35314</xdr:colOff>
      <xdr:row>8</xdr:row>
      <xdr:rowOff>78441</xdr:rowOff>
    </xdr:from>
    <xdr:to>
      <xdr:col>1</xdr:col>
      <xdr:colOff>35314</xdr:colOff>
      <xdr:row>9</xdr:row>
      <xdr:rowOff>5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F83BEFB8-AC66-22B4-2C3A-FE4F22792D87}"/>
            </a:ext>
          </a:extLst>
        </xdr:cNvPr>
        <xdr:cNvCxnSpPr/>
      </xdr:nvCxnSpPr>
      <xdr:spPr>
        <a:xfrm>
          <a:off x="395359" y="2402541"/>
          <a:ext cx="0" cy="281404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7</xdr:row>
      <xdr:rowOff>78441</xdr:rowOff>
    </xdr:from>
    <xdr:to>
      <xdr:col>13</xdr:col>
      <xdr:colOff>256801</xdr:colOff>
      <xdr:row>7</xdr:row>
      <xdr:rowOff>81642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9CE3ED61-EB20-62E5-110C-5AD6FDC9C806}"/>
            </a:ext>
          </a:extLst>
        </xdr:cNvPr>
        <xdr:cNvCxnSpPr/>
      </xdr:nvCxnSpPr>
      <xdr:spPr>
        <a:xfrm flipV="1">
          <a:off x="4581525" y="2050116"/>
          <a:ext cx="280147" cy="3201"/>
        </a:xfrm>
        <a:prstGeom prst="straightConnector1">
          <a:avLst/>
        </a:prstGeom>
        <a:ln>
          <a:headEnd type="triangle" w="sm" len="sm"/>
          <a:tailEnd type="triangle" w="sm" len="sm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5987</xdr:colOff>
      <xdr:row>33</xdr:row>
      <xdr:rowOff>188897</xdr:rowOff>
    </xdr:from>
    <xdr:to>
      <xdr:col>4</xdr:col>
      <xdr:colOff>194933</xdr:colOff>
      <xdr:row>33</xdr:row>
      <xdr:rowOff>188897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378A59BE-1928-EFD7-DC15-1601CB0002A9}"/>
            </a:ext>
          </a:extLst>
        </xdr:cNvPr>
        <xdr:cNvCxnSpPr/>
      </xdr:nvCxnSpPr>
      <xdr:spPr>
        <a:xfrm flipH="1">
          <a:off x="366032" y="11323622"/>
          <a:ext cx="1261382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5987</xdr:colOff>
      <xdr:row>33</xdr:row>
      <xdr:rowOff>3</xdr:rowOff>
    </xdr:from>
    <xdr:to>
      <xdr:col>4</xdr:col>
      <xdr:colOff>22441</xdr:colOff>
      <xdr:row>33</xdr:row>
      <xdr:rowOff>3</xdr:rowOff>
    </xdr:to>
    <xdr:cxnSp macro="">
      <xdr:nvCxnSpPr>
        <xdr:cNvPr id="12" name="直線コネクタ 11">
          <a:extLst>
            <a:ext uri="{FF2B5EF4-FFF2-40B4-BE49-F238E27FC236}">
              <a16:creationId xmlns:a16="http://schemas.microsoft.com/office/drawing/2014/main" id="{14F9103F-D56E-FBC9-25D8-B5CEFD588A48}"/>
            </a:ext>
          </a:extLst>
        </xdr:cNvPr>
        <xdr:cNvCxnSpPr/>
      </xdr:nvCxnSpPr>
      <xdr:spPr>
        <a:xfrm flipH="1">
          <a:off x="366032" y="11134728"/>
          <a:ext cx="1066080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62820</xdr:colOff>
      <xdr:row>32</xdr:row>
      <xdr:rowOff>306562</xdr:rowOff>
    </xdr:from>
    <xdr:to>
      <xdr:col>1</xdr:col>
      <xdr:colOff>62820</xdr:colOff>
      <xdr:row>33</xdr:row>
      <xdr:rowOff>224917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D8C0751D-498C-0911-B9F1-1EDEE38978D4}"/>
            </a:ext>
          </a:extLst>
        </xdr:cNvPr>
        <xdr:cNvCxnSpPr/>
      </xdr:nvCxnSpPr>
      <xdr:spPr>
        <a:xfrm>
          <a:off x="422865" y="11088862"/>
          <a:ext cx="0" cy="270780"/>
        </a:xfrm>
        <a:prstGeom prst="straightConnector1">
          <a:avLst/>
        </a:prstGeom>
        <a:ln>
          <a:headEnd type="triangle" w="sm" len="med"/>
          <a:tailEnd type="triangle" w="sm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5455</xdr:colOff>
      <xdr:row>7</xdr:row>
      <xdr:rowOff>63650</xdr:rowOff>
    </xdr:from>
    <xdr:to>
      <xdr:col>4</xdr:col>
      <xdr:colOff>5455</xdr:colOff>
      <xdr:row>8</xdr:row>
      <xdr:rowOff>217770</xdr:rowOff>
    </xdr:to>
    <xdr:cxnSp macro="">
      <xdr:nvCxnSpPr>
        <xdr:cNvPr id="14" name="直線コネクタ 13">
          <a:extLst>
            <a:ext uri="{FF2B5EF4-FFF2-40B4-BE49-F238E27FC236}">
              <a16:creationId xmlns:a16="http://schemas.microsoft.com/office/drawing/2014/main" id="{58FDE832-FBF6-1C22-52CA-0BD57FC02592}"/>
            </a:ext>
          </a:extLst>
        </xdr:cNvPr>
        <xdr:cNvCxnSpPr/>
      </xdr:nvCxnSpPr>
      <xdr:spPr>
        <a:xfrm flipV="1">
          <a:off x="1415155" y="2027705"/>
          <a:ext cx="0" cy="51410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27</xdr:row>
      <xdr:rowOff>0</xdr:rowOff>
    </xdr:from>
    <xdr:to>
      <xdr:col>0</xdr:col>
      <xdr:colOff>0</xdr:colOff>
      <xdr:row>28</xdr:row>
      <xdr:rowOff>136170</xdr:rowOff>
    </xdr:to>
    <xdr:cxnSp macro="">
      <xdr:nvCxnSpPr>
        <xdr:cNvPr id="15" name="直線コネクタ 14">
          <a:extLst>
            <a:ext uri="{FF2B5EF4-FFF2-40B4-BE49-F238E27FC236}">
              <a16:creationId xmlns:a16="http://schemas.microsoft.com/office/drawing/2014/main" id="{D36DF6DF-7050-F573-B5F6-2DBEBE5B4757}"/>
            </a:ext>
          </a:extLst>
        </xdr:cNvPr>
        <xdr:cNvCxnSpPr/>
      </xdr:nvCxnSpPr>
      <xdr:spPr>
        <a:xfrm flipV="1">
          <a:off x="0" y="9020175"/>
          <a:ext cx="0" cy="48107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296040</xdr:colOff>
      <xdr:row>4</xdr:row>
      <xdr:rowOff>3589</xdr:rowOff>
    </xdr:from>
    <xdr:to>
      <xdr:col>8</xdr:col>
      <xdr:colOff>292461</xdr:colOff>
      <xdr:row>5</xdr:row>
      <xdr:rowOff>127654</xdr:rowOff>
    </xdr:to>
    <xdr:sp macro="" textlink="">
      <xdr:nvSpPr>
        <xdr:cNvPr id="16" name="正方形/長方形 15">
          <a:extLst>
            <a:ext uri="{FF2B5EF4-FFF2-40B4-BE49-F238E27FC236}">
              <a16:creationId xmlns:a16="http://schemas.microsoft.com/office/drawing/2014/main" id="{958538AF-3990-80A9-914F-24E06530446A}"/>
            </a:ext>
          </a:extLst>
        </xdr:cNvPr>
        <xdr:cNvSpPr/>
      </xdr:nvSpPr>
      <xdr:spPr>
        <a:xfrm>
          <a:off x="1038990" y="1011334"/>
          <a:ext cx="2103344" cy="447915"/>
        </a:xfrm>
        <a:prstGeom prst="rect">
          <a:avLst/>
        </a:prstGeom>
        <a:ln w="28575">
          <a:solidFill>
            <a:srgbClr val="00B05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机　</a:t>
          </a:r>
          <a:r>
            <a:rPr kumimoji="1" lang="en-US" altLang="ja-JP" sz="1400"/>
            <a:t>45cm</a:t>
          </a:r>
          <a:r>
            <a:rPr kumimoji="1" lang="ja-JP" altLang="en-US" sz="1400"/>
            <a:t>　</a:t>
          </a:r>
          <a:r>
            <a:rPr kumimoji="1" lang="en-US" altLang="ja-JP" sz="1400"/>
            <a:t>×</a:t>
          </a:r>
          <a:r>
            <a:rPr kumimoji="1" lang="ja-JP" altLang="en-US" sz="1400"/>
            <a:t>　</a:t>
          </a:r>
          <a:r>
            <a:rPr kumimoji="1" lang="en-US" altLang="ja-JP" sz="1400"/>
            <a:t>180cm</a:t>
          </a:r>
          <a:endParaRPr kumimoji="1" lang="ja-JP" altLang="en-US" sz="1400"/>
        </a:p>
      </xdr:txBody>
    </xdr:sp>
    <xdr:clientData/>
  </xdr:twoCellAnchor>
  <xdr:twoCellAnchor>
    <xdr:from>
      <xdr:col>10</xdr:col>
      <xdr:colOff>17318</xdr:colOff>
      <xdr:row>4</xdr:row>
      <xdr:rowOff>9699</xdr:rowOff>
    </xdr:from>
    <xdr:to>
      <xdr:col>11</xdr:col>
      <xdr:colOff>185262</xdr:colOff>
      <xdr:row>5</xdr:row>
      <xdr:rowOff>209423</xdr:rowOff>
    </xdr:to>
    <xdr:sp macro="" textlink="">
      <xdr:nvSpPr>
        <xdr:cNvPr id="17" name="角丸四角形 38">
          <a:extLst>
            <a:ext uri="{FF2B5EF4-FFF2-40B4-BE49-F238E27FC236}">
              <a16:creationId xmlns:a16="http://schemas.microsoft.com/office/drawing/2014/main" id="{0FFE6C86-94A4-A0AB-3F81-890CC3246A06}"/>
            </a:ext>
          </a:extLst>
        </xdr:cNvPr>
        <xdr:cNvSpPr/>
      </xdr:nvSpPr>
      <xdr:spPr>
        <a:xfrm>
          <a:off x="3541568" y="1017444"/>
          <a:ext cx="535721" cy="515951"/>
        </a:xfrm>
        <a:prstGeom prst="roundRect">
          <a:avLst/>
        </a:prstGeom>
        <a:solidFill>
          <a:sysClr val="window" lastClr="FFFFFF"/>
        </a:solidFill>
        <a:ln w="28575">
          <a:solidFill>
            <a:srgbClr val="0070C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>
              <a:solidFill>
                <a:sysClr val="windowText" lastClr="000000"/>
              </a:solidFill>
            </a:rPr>
            <a:t>椅子</a:t>
          </a:r>
          <a:endParaRPr kumimoji="1" lang="en-US" altLang="ja-JP" sz="1000">
            <a:solidFill>
              <a:sysClr val="windowText" lastClr="000000"/>
            </a:solidFill>
          </a:endParaRPr>
        </a:p>
        <a:p>
          <a:pPr algn="ctr"/>
          <a:r>
            <a:rPr kumimoji="1" lang="en-US" altLang="ja-JP" sz="800">
              <a:solidFill>
                <a:sysClr val="windowText" lastClr="000000"/>
              </a:solidFill>
            </a:rPr>
            <a:t>60×60</a:t>
          </a:r>
          <a:endParaRPr kumimoji="1" lang="ja-JP" altLang="en-US" sz="8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6478</xdr:colOff>
      <xdr:row>8</xdr:row>
      <xdr:rowOff>25760</xdr:rowOff>
    </xdr:from>
    <xdr:to>
      <xdr:col>4</xdr:col>
      <xdr:colOff>6478</xdr:colOff>
      <xdr:row>33</xdr:row>
      <xdr:rowOff>286260</xdr:rowOff>
    </xdr:to>
    <xdr:cxnSp macro="">
      <xdr:nvCxnSpPr>
        <xdr:cNvPr id="18" name="直線コネクタ 17">
          <a:extLst>
            <a:ext uri="{FF2B5EF4-FFF2-40B4-BE49-F238E27FC236}">
              <a16:creationId xmlns:a16="http://schemas.microsoft.com/office/drawing/2014/main" id="{E2E4FAC4-BE15-3297-CF4B-85459EA3F2A5}"/>
            </a:ext>
          </a:extLst>
        </xdr:cNvPr>
        <xdr:cNvCxnSpPr/>
      </xdr:nvCxnSpPr>
      <xdr:spPr>
        <a:xfrm>
          <a:off x="1416178" y="2349860"/>
          <a:ext cx="0" cy="9071125"/>
        </a:xfrm>
        <a:prstGeom prst="line">
          <a:avLst/>
        </a:prstGeom>
        <a:ln w="254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138103</xdr:colOff>
      <xdr:row>4</xdr:row>
      <xdr:rowOff>124817</xdr:rowOff>
    </xdr:from>
    <xdr:to>
      <xdr:col>18</xdr:col>
      <xdr:colOff>38222</xdr:colOff>
      <xdr:row>4</xdr:row>
      <xdr:rowOff>269471</xdr:rowOff>
    </xdr:to>
    <xdr:sp macro="" textlink="">
      <xdr:nvSpPr>
        <xdr:cNvPr id="36" name="正方形/長方形 35">
          <a:extLst>
            <a:ext uri="{FF2B5EF4-FFF2-40B4-BE49-F238E27FC236}">
              <a16:creationId xmlns:a16="http://schemas.microsoft.com/office/drawing/2014/main" id="{27405B50-443A-2B80-B56C-916C4573B49A}"/>
            </a:ext>
          </a:extLst>
        </xdr:cNvPr>
        <xdr:cNvSpPr/>
      </xdr:nvSpPr>
      <xdr:spPr>
        <a:xfrm>
          <a:off x="4390063" y="1132562"/>
          <a:ext cx="2075635" cy="144654"/>
        </a:xfrm>
        <a:prstGeom prst="rect">
          <a:avLst/>
        </a:prstGeom>
        <a:ln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/>
            <a:t>ホワイトボード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ysClr val="window" lastClr="FFFFFF"/>
        </a:solidFill>
        <a:ln>
          <a:solidFill>
            <a:sysClr val="windowText" lastClr="000000"/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868A3-FF12-411F-914E-77A8159F7721}">
  <sheetPr>
    <pageSetUpPr fitToPage="1"/>
  </sheetPr>
  <dimension ref="A1:BD112"/>
  <sheetViews>
    <sheetView tabSelected="1" view="pageLayout" zoomScale="90" zoomScaleNormal="100" zoomScalePageLayoutView="90" workbookViewId="0">
      <selection activeCell="AG1" sqref="AG1:AM1"/>
    </sheetView>
  </sheetViews>
  <sheetFormatPr defaultColWidth="1.77734375" defaultRowHeight="13.2" x14ac:dyDescent="0.2"/>
  <cols>
    <col min="1" max="58" width="2.44140625" customWidth="1"/>
    <col min="59" max="62" width="5.44140625" customWidth="1"/>
  </cols>
  <sheetData>
    <row r="1" spans="1:56" ht="31.35" customHeight="1" x14ac:dyDescent="0.2">
      <c r="A1" s="131" t="s">
        <v>65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3"/>
      <c r="AC1" s="134" t="s">
        <v>66</v>
      </c>
      <c r="AD1" s="135"/>
      <c r="AE1" s="135"/>
      <c r="AF1" s="136"/>
      <c r="AG1" s="140" t="s">
        <v>79</v>
      </c>
      <c r="AH1" s="141"/>
      <c r="AI1" s="141"/>
      <c r="AJ1" s="141"/>
      <c r="AK1" s="141"/>
      <c r="AL1" s="141"/>
      <c r="AM1" s="142"/>
      <c r="AN1" s="134" t="s">
        <v>67</v>
      </c>
      <c r="AO1" s="135"/>
      <c r="AP1" s="135"/>
      <c r="AQ1" s="136"/>
      <c r="AR1" s="137" t="s">
        <v>80</v>
      </c>
      <c r="AS1" s="138"/>
      <c r="AT1" s="138"/>
      <c r="AU1" s="138"/>
      <c r="AV1" s="138"/>
      <c r="AW1" s="138"/>
      <c r="AX1" s="138"/>
      <c r="AY1" s="138"/>
      <c r="AZ1" s="138"/>
      <c r="BA1" s="138"/>
      <c r="BB1" s="138"/>
      <c r="BC1" s="138"/>
      <c r="BD1" s="139"/>
    </row>
    <row r="2" spans="1:56" ht="27.75" customHeight="1" x14ac:dyDescent="0.2"/>
    <row r="3" spans="1:56" ht="14.1" customHeight="1" x14ac:dyDescent="0.2">
      <c r="E3" s="8"/>
      <c r="F3" s="6" t="s">
        <v>10</v>
      </c>
      <c r="G3" s="6"/>
      <c r="Q3" s="67" t="s">
        <v>24</v>
      </c>
      <c r="W3" s="67"/>
      <c r="AY3" s="130">
        <f>(0.3*0.3)*19*27</f>
        <v>46.17</v>
      </c>
      <c r="AZ3" s="130"/>
      <c r="BA3" s="130"/>
      <c r="BB3" s="130"/>
      <c r="BC3" s="130"/>
    </row>
    <row r="4" spans="1:56" ht="14.1" customHeight="1" x14ac:dyDescent="0.2">
      <c r="AY4" s="130">
        <f>(0.3*0.3)*52*51</f>
        <v>238.67999999999998</v>
      </c>
      <c r="AZ4" s="130"/>
      <c r="BA4" s="130"/>
      <c r="BB4" s="130"/>
      <c r="BC4" s="130"/>
    </row>
    <row r="5" spans="1:56" ht="14.1" customHeight="1" x14ac:dyDescent="0.2">
      <c r="F5" s="9"/>
      <c r="AJ5" s="9"/>
      <c r="AL5" s="2"/>
      <c r="AM5" s="2"/>
    </row>
    <row r="6" spans="1:56" ht="14.1" customHeight="1" x14ac:dyDescent="0.2">
      <c r="C6" s="13"/>
      <c r="D6" s="16">
        <v>1</v>
      </c>
      <c r="E6" s="17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 t="s">
        <v>47</v>
      </c>
      <c r="AX6" s="18"/>
      <c r="AY6" s="18"/>
      <c r="AZ6" s="18"/>
      <c r="BA6" s="18"/>
      <c r="BB6" s="18"/>
      <c r="BC6" s="19"/>
      <c r="BD6" s="19"/>
    </row>
    <row r="7" spans="1:56" ht="14.1" customHeight="1" x14ac:dyDescent="0.2">
      <c r="C7" s="13"/>
      <c r="D7" s="16">
        <v>2</v>
      </c>
      <c r="E7" s="20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143">
        <v>830</v>
      </c>
      <c r="AC7" s="143"/>
      <c r="AD7" s="143"/>
      <c r="AE7" s="4"/>
      <c r="AF7" s="4"/>
      <c r="AG7" s="4"/>
      <c r="AH7" s="4"/>
      <c r="AI7" s="4"/>
      <c r="AJ7" s="4"/>
      <c r="AK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 t="s">
        <v>48</v>
      </c>
      <c r="AX7" s="4"/>
      <c r="AY7" s="4"/>
      <c r="AZ7" s="4"/>
      <c r="BA7" s="4"/>
      <c r="BB7" s="4"/>
      <c r="BC7" s="21"/>
      <c r="BD7" s="21"/>
    </row>
    <row r="8" spans="1:56" ht="14.1" customHeight="1" x14ac:dyDescent="0.2">
      <c r="C8" s="13"/>
      <c r="D8" s="16">
        <v>3</v>
      </c>
      <c r="E8" s="20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U8" s="4"/>
      <c r="AV8" s="4"/>
      <c r="AW8" t="s">
        <v>49</v>
      </c>
      <c r="AX8" s="4"/>
      <c r="AY8" s="4"/>
      <c r="AZ8" s="4"/>
      <c r="BA8" s="4"/>
      <c r="BB8" s="4"/>
      <c r="BC8" s="21"/>
      <c r="BD8" s="21"/>
    </row>
    <row r="9" spans="1:56" ht="14.1" customHeight="1" x14ac:dyDescent="0.2">
      <c r="C9" s="13"/>
      <c r="D9" s="16">
        <v>4</v>
      </c>
      <c r="E9" s="20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 t="s">
        <v>50</v>
      </c>
      <c r="AX9" s="4"/>
      <c r="AY9" s="4"/>
      <c r="AZ9" s="4"/>
      <c r="BA9" s="4"/>
      <c r="BB9" s="4"/>
      <c r="BC9" s="21"/>
      <c r="BD9" s="21"/>
    </row>
    <row r="10" spans="1:56" ht="14.1" customHeight="1" x14ac:dyDescent="0.2">
      <c r="C10" s="13"/>
      <c r="D10" s="16">
        <v>5</v>
      </c>
      <c r="E10" s="20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 t="s">
        <v>51</v>
      </c>
      <c r="AX10" s="4"/>
      <c r="AY10" s="4"/>
      <c r="AZ10" s="4"/>
      <c r="BA10" s="4"/>
      <c r="BB10" s="4"/>
      <c r="BC10" s="21"/>
      <c r="BD10" s="21"/>
    </row>
    <row r="11" spans="1:56" ht="14.1" customHeight="1" x14ac:dyDescent="0.2">
      <c r="C11" s="13"/>
      <c r="D11" s="16">
        <v>6</v>
      </c>
      <c r="E11" s="20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 t="s">
        <v>52</v>
      </c>
      <c r="AX11" s="4"/>
      <c r="AY11" s="4"/>
      <c r="AZ11" s="4"/>
      <c r="BA11" s="4"/>
      <c r="BB11" s="4"/>
      <c r="BC11" s="21"/>
      <c r="BD11" s="21"/>
    </row>
    <row r="12" spans="1:56" ht="14.1" customHeight="1" x14ac:dyDescent="0.2">
      <c r="C12" s="13"/>
      <c r="D12" s="16">
        <v>7</v>
      </c>
      <c r="E12" s="20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 t="s">
        <v>53</v>
      </c>
      <c r="AX12" s="4"/>
      <c r="AY12" s="4"/>
      <c r="AZ12" s="4"/>
      <c r="BA12" s="4"/>
      <c r="BB12" s="4"/>
      <c r="BC12" s="21"/>
      <c r="BD12" s="21"/>
    </row>
    <row r="13" spans="1:56" ht="14.1" customHeight="1" x14ac:dyDescent="0.2">
      <c r="C13" s="13"/>
      <c r="D13" s="16">
        <v>8</v>
      </c>
      <c r="E13" s="20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 t="s">
        <v>54</v>
      </c>
      <c r="AX13" s="4"/>
      <c r="AY13" s="4"/>
      <c r="AZ13" s="4"/>
      <c r="BA13" s="4"/>
      <c r="BB13" s="4"/>
      <c r="BC13" s="21"/>
      <c r="BD13" s="21"/>
    </row>
    <row r="14" spans="1:56" ht="14.1" customHeight="1" x14ac:dyDescent="0.2">
      <c r="C14" s="13"/>
      <c r="D14" s="16">
        <v>9</v>
      </c>
      <c r="E14" s="20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 t="s">
        <v>55</v>
      </c>
      <c r="AX14" s="4"/>
      <c r="AY14" s="4"/>
      <c r="AZ14" s="4"/>
      <c r="BA14" s="4"/>
      <c r="BB14" s="4"/>
      <c r="BC14" s="21"/>
      <c r="BD14" s="21"/>
    </row>
    <row r="15" spans="1:56" ht="14.1" customHeight="1" x14ac:dyDescent="0.2">
      <c r="C15" s="13"/>
      <c r="D15" s="16">
        <v>10</v>
      </c>
      <c r="E15" s="20"/>
      <c r="F15" s="143"/>
      <c r="G15" s="143"/>
      <c r="H15" s="4"/>
      <c r="I15" s="143">
        <v>580</v>
      </c>
      <c r="J15" s="143"/>
      <c r="K15" s="4"/>
      <c r="L15" s="4"/>
      <c r="M15" s="4"/>
      <c r="N15" s="4"/>
      <c r="O15" s="4"/>
      <c r="P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 t="s">
        <v>56</v>
      </c>
      <c r="AX15" s="4"/>
      <c r="AY15" s="4"/>
      <c r="AZ15" s="4"/>
      <c r="BA15" s="4"/>
      <c r="BB15" s="4"/>
      <c r="BC15" s="21"/>
      <c r="BD15" s="21"/>
    </row>
    <row r="16" spans="1:56" ht="14.1" customHeight="1" x14ac:dyDescent="0.2">
      <c r="C16" s="13"/>
      <c r="D16" s="16">
        <v>11</v>
      </c>
      <c r="E16" s="20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 t="s">
        <v>57</v>
      </c>
      <c r="AX16" s="4"/>
      <c r="AY16" s="4"/>
      <c r="AZ16" s="4"/>
      <c r="BA16" s="4"/>
      <c r="BB16" s="4"/>
      <c r="BC16" s="21"/>
      <c r="BD16" s="21"/>
    </row>
    <row r="17" spans="2:56" ht="14.1" customHeight="1" x14ac:dyDescent="0.2">
      <c r="C17" s="13"/>
      <c r="D17" s="16">
        <v>12</v>
      </c>
      <c r="E17" s="20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 t="s">
        <v>58</v>
      </c>
      <c r="AX17" s="4"/>
      <c r="AY17" s="4"/>
      <c r="AZ17" s="4"/>
      <c r="BA17" s="4"/>
      <c r="BB17" s="4"/>
      <c r="BC17" s="21"/>
      <c r="BD17" s="21"/>
    </row>
    <row r="18" spans="2:56" ht="14.1" customHeight="1" x14ac:dyDescent="0.2">
      <c r="C18" s="13"/>
      <c r="D18" s="16">
        <v>13</v>
      </c>
      <c r="E18" s="20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 t="s">
        <v>59</v>
      </c>
      <c r="AX18" s="4"/>
      <c r="AY18" s="4"/>
      <c r="AZ18" s="4"/>
      <c r="BA18" s="4"/>
      <c r="BB18" s="4"/>
      <c r="BC18" s="21"/>
      <c r="BD18" s="21"/>
    </row>
    <row r="19" spans="2:56" ht="14.1" customHeight="1" x14ac:dyDescent="0.2">
      <c r="C19" s="13"/>
      <c r="D19" s="16">
        <v>14</v>
      </c>
      <c r="E19" s="20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 t="s">
        <v>60</v>
      </c>
      <c r="AX19" s="4"/>
      <c r="AY19" s="4"/>
      <c r="AZ19" s="4"/>
      <c r="BA19" s="4"/>
      <c r="BB19" s="4"/>
      <c r="BC19" s="21"/>
      <c r="BD19" s="21"/>
    </row>
    <row r="20" spans="2:56" ht="14.1" customHeight="1" x14ac:dyDescent="0.2">
      <c r="C20" s="13"/>
      <c r="D20" s="16">
        <v>15</v>
      </c>
      <c r="E20" s="20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 t="s">
        <v>61</v>
      </c>
      <c r="AX20" s="4"/>
      <c r="AY20" s="4"/>
      <c r="AZ20" s="4"/>
      <c r="BA20" s="4"/>
      <c r="BB20" s="4"/>
      <c r="BC20" s="21"/>
      <c r="BD20" s="21"/>
    </row>
    <row r="21" spans="2:56" ht="14.1" customHeight="1" x14ac:dyDescent="0.2">
      <c r="C21" s="13"/>
      <c r="D21" s="16">
        <v>16</v>
      </c>
      <c r="E21" s="20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 t="s">
        <v>62</v>
      </c>
      <c r="AX21" s="4"/>
      <c r="AY21" s="4"/>
      <c r="AZ21" s="4"/>
      <c r="BA21" s="4"/>
      <c r="BB21" s="4"/>
      <c r="BC21" s="21"/>
      <c r="BD21" s="21"/>
    </row>
    <row r="22" spans="2:56" ht="14.1" customHeight="1" x14ac:dyDescent="0.2">
      <c r="C22" s="13"/>
      <c r="D22" s="16">
        <v>17</v>
      </c>
      <c r="E22" s="20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 t="s">
        <v>63</v>
      </c>
      <c r="AX22" s="4"/>
      <c r="AY22" s="4"/>
      <c r="AZ22" s="4"/>
      <c r="BA22" s="4"/>
      <c r="BB22" s="4"/>
      <c r="BC22" s="21"/>
      <c r="BD22" s="21"/>
    </row>
    <row r="23" spans="2:56" ht="14.1" customHeight="1" x14ac:dyDescent="0.2">
      <c r="C23" s="13"/>
      <c r="D23" s="16">
        <v>18</v>
      </c>
      <c r="E23" s="20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 t="s">
        <v>64</v>
      </c>
      <c r="AX23" s="4"/>
      <c r="AY23" s="4"/>
      <c r="AZ23" s="4"/>
      <c r="BA23" s="4"/>
      <c r="BB23" s="4"/>
      <c r="BC23" s="21"/>
      <c r="BD23" s="21"/>
    </row>
    <row r="24" spans="2:56" ht="14.1" customHeight="1" x14ac:dyDescent="0.2">
      <c r="C24" s="13"/>
      <c r="D24" s="16">
        <v>19</v>
      </c>
      <c r="E24" s="22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4"/>
      <c r="BD24" s="24"/>
    </row>
    <row r="25" spans="2:56" ht="14.1" customHeight="1" x14ac:dyDescent="0.2">
      <c r="B25" s="9"/>
      <c r="C25" s="13"/>
      <c r="D25" s="16"/>
      <c r="E25" s="16">
        <v>1</v>
      </c>
      <c r="F25" s="16">
        <v>2</v>
      </c>
      <c r="G25" s="16">
        <v>3</v>
      </c>
      <c r="H25" s="16">
        <v>4</v>
      </c>
      <c r="I25" s="16">
        <v>5</v>
      </c>
      <c r="J25" s="16">
        <v>6</v>
      </c>
      <c r="K25" s="16">
        <v>7</v>
      </c>
      <c r="L25" s="16">
        <v>8</v>
      </c>
      <c r="M25" s="16">
        <v>9</v>
      </c>
      <c r="N25" s="16">
        <v>10</v>
      </c>
      <c r="O25" s="16">
        <v>11</v>
      </c>
      <c r="P25" s="16">
        <v>12</v>
      </c>
      <c r="Q25" s="16">
        <v>13</v>
      </c>
      <c r="R25" s="16">
        <v>14</v>
      </c>
      <c r="S25" s="16">
        <v>15</v>
      </c>
      <c r="T25" s="16">
        <v>16</v>
      </c>
      <c r="U25" s="16">
        <v>17</v>
      </c>
      <c r="V25" s="16">
        <v>18</v>
      </c>
      <c r="W25" s="16">
        <v>19</v>
      </c>
      <c r="X25" s="16">
        <v>20</v>
      </c>
      <c r="Y25" s="16">
        <v>21</v>
      </c>
      <c r="Z25" s="16">
        <v>22</v>
      </c>
      <c r="AA25" s="16">
        <v>23</v>
      </c>
      <c r="AB25" s="16">
        <v>24</v>
      </c>
      <c r="AC25" s="16">
        <v>25</v>
      </c>
      <c r="AD25" s="16">
        <v>26</v>
      </c>
      <c r="AE25" s="16">
        <v>27</v>
      </c>
      <c r="AF25" s="16">
        <v>28</v>
      </c>
      <c r="AG25" s="16">
        <v>29</v>
      </c>
      <c r="AH25" s="16">
        <v>30</v>
      </c>
      <c r="AI25" s="16">
        <v>31</v>
      </c>
      <c r="AJ25" s="16">
        <v>32</v>
      </c>
      <c r="AK25" s="16">
        <v>33</v>
      </c>
      <c r="AL25" s="16">
        <v>34</v>
      </c>
      <c r="AM25" s="16">
        <v>35</v>
      </c>
      <c r="AN25" s="16">
        <v>36</v>
      </c>
      <c r="AO25" s="16">
        <v>37</v>
      </c>
      <c r="AP25" s="16">
        <v>38</v>
      </c>
      <c r="AQ25" s="16">
        <v>39</v>
      </c>
      <c r="AR25" s="16">
        <v>40</v>
      </c>
      <c r="AS25" s="16">
        <v>41</v>
      </c>
      <c r="AT25" s="16">
        <v>42</v>
      </c>
      <c r="AU25" s="16">
        <v>43</v>
      </c>
      <c r="AV25" s="16">
        <v>44</v>
      </c>
      <c r="AW25" s="16">
        <v>45</v>
      </c>
      <c r="AX25" s="16">
        <v>46</v>
      </c>
      <c r="AY25" s="16">
        <v>47</v>
      </c>
      <c r="AZ25" s="16">
        <v>48</v>
      </c>
      <c r="BA25" s="16">
        <v>49</v>
      </c>
      <c r="BB25" s="16">
        <v>50</v>
      </c>
      <c r="BC25" s="16">
        <v>51</v>
      </c>
      <c r="BD25" s="16">
        <v>52</v>
      </c>
    </row>
    <row r="26" spans="2:56" ht="14.1" customHeight="1" x14ac:dyDescent="0.2">
      <c r="B26" s="11"/>
      <c r="C26" s="12"/>
      <c r="D26" s="16">
        <f>D25+1</f>
        <v>1</v>
      </c>
      <c r="E26" s="68"/>
      <c r="F26" s="68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46"/>
      <c r="V26" s="46"/>
      <c r="W26" s="46"/>
      <c r="X26" s="46"/>
      <c r="Y26" s="46"/>
      <c r="Z26" s="46"/>
      <c r="AA26" s="46"/>
      <c r="AB26" s="46"/>
      <c r="AC26" s="46"/>
      <c r="AD26" s="46"/>
      <c r="AE26" s="46"/>
      <c r="AF26" s="46"/>
      <c r="AG26" s="46"/>
      <c r="AH26" s="46"/>
      <c r="AI26" s="46"/>
      <c r="AJ26" s="68"/>
      <c r="AK26" s="46"/>
      <c r="AL26" s="46"/>
      <c r="AM26" s="46"/>
      <c r="AN26" s="46"/>
      <c r="AO26" s="46"/>
      <c r="AP26" s="46"/>
      <c r="AQ26" s="46"/>
      <c r="AR26" s="46"/>
      <c r="AS26" s="46"/>
      <c r="AT26" s="46"/>
      <c r="AU26" s="46"/>
      <c r="AV26" s="46"/>
      <c r="AW26" s="46"/>
      <c r="AX26" s="46"/>
      <c r="AY26" s="46"/>
      <c r="AZ26" s="46"/>
      <c r="BA26" s="46"/>
      <c r="BB26" s="46"/>
      <c r="BC26" s="46"/>
      <c r="BD26" s="46"/>
    </row>
    <row r="27" spans="2:56" ht="14.1" customHeight="1" x14ac:dyDescent="0.2">
      <c r="C27" s="13"/>
      <c r="D27" s="16">
        <f t="shared" ref="D27:D76" si="0">D26+1</f>
        <v>2</v>
      </c>
      <c r="E27" s="46"/>
      <c r="F27" s="46"/>
      <c r="G27" s="46"/>
      <c r="H27" s="46"/>
      <c r="I27" s="46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46"/>
      <c r="V27" s="46"/>
      <c r="W27" s="46"/>
      <c r="X27" s="46"/>
      <c r="Y27" s="46"/>
      <c r="Z27" s="46"/>
      <c r="AA27" s="46"/>
      <c r="AB27" s="46"/>
      <c r="AC27" s="46"/>
      <c r="AD27" s="46"/>
      <c r="AE27" s="46"/>
      <c r="AF27" s="46"/>
      <c r="AG27" s="46"/>
      <c r="AH27" s="46"/>
      <c r="AI27" s="46"/>
      <c r="AJ27" s="46"/>
      <c r="AK27" s="46"/>
      <c r="AL27" s="46"/>
      <c r="AM27" s="46"/>
      <c r="AN27" s="46"/>
      <c r="AO27" s="46"/>
      <c r="AP27" s="46"/>
      <c r="AQ27" s="46"/>
      <c r="AR27" s="46"/>
      <c r="AS27" s="46"/>
      <c r="AT27" s="46"/>
      <c r="AU27" s="46"/>
      <c r="AV27" s="46"/>
      <c r="AW27" s="46"/>
      <c r="AX27" s="46"/>
      <c r="AY27" s="46"/>
      <c r="AZ27" s="46"/>
      <c r="BA27" s="46"/>
      <c r="BB27" s="46"/>
      <c r="BC27" s="46"/>
      <c r="BD27" s="46"/>
    </row>
    <row r="28" spans="2:56" ht="14.1" customHeight="1" x14ac:dyDescent="0.2">
      <c r="C28" s="13"/>
      <c r="D28" s="16">
        <f t="shared" si="0"/>
        <v>3</v>
      </c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46"/>
      <c r="V28" s="46"/>
      <c r="W28" s="46"/>
      <c r="X28" s="46"/>
      <c r="Y28" s="46"/>
      <c r="Z28" s="46"/>
      <c r="AA28" s="46"/>
      <c r="AB28" s="46"/>
      <c r="AC28" s="46"/>
      <c r="AD28" s="46"/>
      <c r="AE28" s="46"/>
      <c r="AF28" s="46"/>
      <c r="AG28" s="46"/>
      <c r="AH28" s="46"/>
      <c r="AI28" s="46"/>
      <c r="AJ28" s="46"/>
      <c r="AK28" s="46"/>
      <c r="AL28" s="46"/>
      <c r="AM28" s="46"/>
      <c r="AN28" s="46"/>
      <c r="AO28" s="46"/>
      <c r="AP28" s="46"/>
      <c r="AQ28" s="46"/>
      <c r="AR28" s="46"/>
      <c r="AS28" s="46"/>
      <c r="AT28" s="46"/>
      <c r="AU28" s="46"/>
      <c r="AV28" s="46"/>
      <c r="AW28" s="46"/>
      <c r="AX28" s="46"/>
      <c r="AY28" s="46"/>
      <c r="AZ28" s="46"/>
      <c r="BA28" s="46"/>
      <c r="BB28" s="46"/>
      <c r="BC28" s="46"/>
      <c r="BD28" s="46"/>
    </row>
    <row r="29" spans="2:56" ht="14.1" customHeight="1" x14ac:dyDescent="0.2">
      <c r="C29" s="13"/>
      <c r="D29" s="16">
        <f t="shared" si="0"/>
        <v>4</v>
      </c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46"/>
      <c r="Z29" s="4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46"/>
      <c r="AU29" s="46"/>
      <c r="AV29" s="46"/>
      <c r="AW29" s="46"/>
      <c r="AX29" s="46"/>
      <c r="AY29" s="46"/>
      <c r="AZ29" s="46"/>
      <c r="BA29" s="46"/>
      <c r="BB29" s="46"/>
      <c r="BC29" s="46"/>
      <c r="BD29" s="46"/>
    </row>
    <row r="30" spans="2:56" ht="14.1" customHeight="1" x14ac:dyDescent="0.2">
      <c r="C30" s="13"/>
      <c r="D30" s="16">
        <f t="shared" si="0"/>
        <v>5</v>
      </c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46"/>
      <c r="AZ30" s="46"/>
      <c r="BA30" s="46"/>
      <c r="BB30" s="46"/>
      <c r="BC30" s="46"/>
      <c r="BD30" s="46"/>
    </row>
    <row r="31" spans="2:56" ht="14.1" customHeight="1" x14ac:dyDescent="0.2">
      <c r="C31" s="13"/>
      <c r="D31" s="16">
        <f t="shared" si="0"/>
        <v>6</v>
      </c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46"/>
      <c r="AN31" s="46"/>
      <c r="AO31" s="46"/>
      <c r="AP31" s="46"/>
      <c r="AQ31" s="46"/>
      <c r="AR31" s="46"/>
      <c r="AS31" s="46"/>
      <c r="AT31" s="46"/>
      <c r="AU31" s="46"/>
      <c r="AV31" s="46"/>
      <c r="AW31" s="46"/>
      <c r="AX31" s="46"/>
      <c r="AY31" s="46"/>
      <c r="AZ31" s="46"/>
      <c r="BA31" s="46"/>
      <c r="BB31" s="46"/>
      <c r="BC31" s="46"/>
      <c r="BD31" s="46"/>
    </row>
    <row r="32" spans="2:56" ht="14.1" customHeight="1" x14ac:dyDescent="0.2">
      <c r="C32" s="13"/>
      <c r="D32" s="16">
        <f t="shared" si="0"/>
        <v>7</v>
      </c>
      <c r="E32" s="46"/>
      <c r="F32" s="46"/>
      <c r="G32" s="46"/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46"/>
      <c r="V32" s="46"/>
      <c r="W32" s="46"/>
      <c r="X32" s="46"/>
      <c r="Y32" s="46"/>
      <c r="Z32" s="46"/>
      <c r="AA32" s="46"/>
      <c r="AB32" s="46"/>
      <c r="AC32" s="46"/>
      <c r="AD32" s="46"/>
      <c r="AE32" s="46"/>
      <c r="AF32" s="46"/>
      <c r="AG32" s="46"/>
      <c r="AH32" s="46"/>
      <c r="AI32" s="46"/>
      <c r="AJ32" s="46"/>
      <c r="AK32" s="46"/>
      <c r="AL32" s="46"/>
      <c r="AM32" s="46"/>
      <c r="AN32" s="46"/>
      <c r="AO32" s="46"/>
      <c r="AP32" s="46"/>
      <c r="AQ32" s="46"/>
      <c r="AR32" s="46"/>
      <c r="AS32" s="46"/>
      <c r="AT32" s="46"/>
      <c r="AU32" s="46"/>
      <c r="AV32" s="46"/>
      <c r="AW32" s="46"/>
      <c r="AX32" s="46"/>
      <c r="AY32" s="46"/>
      <c r="AZ32" s="46"/>
      <c r="BA32" s="46"/>
      <c r="BB32" s="46"/>
      <c r="BC32" s="46"/>
      <c r="BD32" s="46"/>
    </row>
    <row r="33" spans="3:56" ht="14.1" customHeight="1" x14ac:dyDescent="0.2">
      <c r="C33" s="13"/>
      <c r="D33" s="16">
        <f t="shared" si="0"/>
        <v>8</v>
      </c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115" t="s">
        <v>32</v>
      </c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5" t="s">
        <v>32</v>
      </c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5" t="s">
        <v>32</v>
      </c>
      <c r="AS33" s="116"/>
      <c r="AT33" s="116"/>
      <c r="AU33" s="116"/>
      <c r="AV33" s="116"/>
      <c r="AW33" s="116"/>
      <c r="AX33" s="46"/>
      <c r="AY33" s="46"/>
      <c r="AZ33" s="46"/>
      <c r="BA33" s="46"/>
      <c r="BB33" s="46"/>
      <c r="BC33" s="46"/>
      <c r="BD33" s="46"/>
    </row>
    <row r="34" spans="3:56" ht="14.1" customHeight="1" x14ac:dyDescent="0.2">
      <c r="C34" s="13"/>
      <c r="D34" s="16">
        <f t="shared" si="0"/>
        <v>9</v>
      </c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6"/>
      <c r="AL34" s="46"/>
      <c r="AM34" s="46"/>
      <c r="AN34" s="46"/>
      <c r="AO34" s="46"/>
      <c r="AP34" s="46"/>
      <c r="AQ34" s="46"/>
      <c r="AR34" s="46"/>
      <c r="AS34" s="46"/>
      <c r="AT34" s="46"/>
      <c r="AU34" s="46"/>
      <c r="AV34" s="46"/>
      <c r="AW34" s="46"/>
      <c r="AX34" s="46"/>
      <c r="AY34" s="46"/>
      <c r="AZ34" s="46"/>
      <c r="BA34" s="46"/>
      <c r="BB34" s="46"/>
      <c r="BC34" s="46"/>
      <c r="BD34" s="46"/>
    </row>
    <row r="35" spans="3:56" ht="14.1" customHeight="1" x14ac:dyDescent="0.2">
      <c r="C35" s="13"/>
      <c r="D35" s="16">
        <f t="shared" si="0"/>
        <v>10</v>
      </c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6"/>
      <c r="AC35" s="46"/>
      <c r="AD35" s="46"/>
      <c r="AE35" s="46"/>
      <c r="AF35" s="46"/>
      <c r="AG35" s="46"/>
      <c r="AH35" s="46"/>
      <c r="AI35" s="46"/>
      <c r="AJ35" s="46"/>
      <c r="AK35" s="46"/>
      <c r="AL35" s="46"/>
      <c r="AM35" s="46"/>
      <c r="AN35" s="46"/>
      <c r="AO35" s="46"/>
      <c r="AP35" s="46"/>
      <c r="AQ35" s="46"/>
      <c r="AR35" s="46"/>
      <c r="AS35" s="46"/>
      <c r="AT35" s="46"/>
      <c r="AU35" s="46"/>
      <c r="AV35" s="46"/>
      <c r="AW35" s="46"/>
      <c r="AX35" s="46"/>
      <c r="AY35" s="46"/>
      <c r="AZ35" s="46"/>
      <c r="BA35" s="46"/>
      <c r="BB35" s="46"/>
      <c r="BC35" s="46"/>
      <c r="BD35" s="46"/>
    </row>
    <row r="36" spans="3:56" ht="14.1" customHeight="1" x14ac:dyDescent="0.2">
      <c r="C36" s="13"/>
      <c r="D36" s="16">
        <f t="shared" si="0"/>
        <v>11</v>
      </c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6"/>
      <c r="AF36" s="46"/>
      <c r="AG36" s="46"/>
      <c r="AH36" s="46"/>
      <c r="AI36" s="46"/>
      <c r="AJ36" s="46"/>
      <c r="AK36" s="46"/>
      <c r="AL36" s="46"/>
      <c r="AM36" s="46"/>
      <c r="AN36" s="46"/>
      <c r="AO36" s="46"/>
      <c r="AP36" s="46"/>
      <c r="AQ36" s="46"/>
      <c r="AR36" s="46"/>
      <c r="AS36" s="46"/>
      <c r="AT36" s="46"/>
      <c r="AU36" s="46"/>
      <c r="AV36" s="46"/>
      <c r="AW36" s="46"/>
      <c r="AX36" s="46"/>
      <c r="AY36" s="46"/>
      <c r="AZ36" s="46"/>
      <c r="BA36" s="46"/>
      <c r="BB36" s="46"/>
      <c r="BC36" s="46"/>
      <c r="BD36" s="46"/>
    </row>
    <row r="37" spans="3:56" ht="14.1" customHeight="1" x14ac:dyDescent="0.2">
      <c r="C37" s="13"/>
      <c r="D37" s="16">
        <f t="shared" si="0"/>
        <v>12</v>
      </c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46"/>
      <c r="AZ37" s="46"/>
      <c r="BA37" s="46"/>
      <c r="BB37" s="46"/>
      <c r="BC37" s="46"/>
      <c r="BD37" s="46"/>
    </row>
    <row r="38" spans="3:56" ht="14.1" customHeight="1" x14ac:dyDescent="0.2">
      <c r="C38" s="13"/>
      <c r="D38" s="16">
        <f t="shared" si="0"/>
        <v>13</v>
      </c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46"/>
      <c r="V38" s="46"/>
      <c r="W38" s="46"/>
      <c r="X38" s="46"/>
      <c r="Y38" s="46"/>
      <c r="Z38" s="46"/>
      <c r="AA38" s="46"/>
      <c r="AB38" s="46"/>
      <c r="AC38" s="46"/>
      <c r="AD38" s="46"/>
      <c r="AE38" s="115" t="s">
        <v>32</v>
      </c>
      <c r="AF38" s="46"/>
      <c r="AG38" s="46"/>
      <c r="AH38" s="46"/>
      <c r="AI38" s="46"/>
      <c r="AJ38" s="46"/>
      <c r="AK38" s="46"/>
      <c r="AL38" s="46"/>
      <c r="AM38" s="46"/>
      <c r="AN38" s="46"/>
      <c r="AO38" s="46"/>
      <c r="AP38" s="46"/>
      <c r="AQ38" s="46"/>
      <c r="AR38" s="46"/>
      <c r="AS38" s="46"/>
      <c r="AT38" s="46"/>
      <c r="AU38" s="46"/>
      <c r="AV38" s="46"/>
      <c r="AW38" s="46"/>
      <c r="AX38" s="46"/>
      <c r="AY38" s="46"/>
      <c r="AZ38" s="46"/>
      <c r="BA38" s="46"/>
      <c r="BB38" s="46"/>
      <c r="BC38" s="46"/>
      <c r="BD38" s="46"/>
    </row>
    <row r="39" spans="3:56" ht="14.1" customHeight="1" x14ac:dyDescent="0.2">
      <c r="C39" s="13"/>
      <c r="D39" s="16">
        <f t="shared" si="0"/>
        <v>14</v>
      </c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46"/>
      <c r="V39" s="46"/>
      <c r="W39" s="46"/>
      <c r="X39" s="46"/>
      <c r="Y39" s="46"/>
      <c r="Z39" s="46"/>
      <c r="AA39" s="46"/>
      <c r="AB39" s="46"/>
      <c r="AC39" s="46"/>
      <c r="AD39" s="46"/>
      <c r="AE39" s="46"/>
      <c r="AF39" s="46"/>
      <c r="AG39" s="46"/>
      <c r="AH39" s="46"/>
      <c r="AI39" s="46"/>
      <c r="AJ39" s="46"/>
      <c r="AK39" s="46"/>
      <c r="AL39" s="46"/>
      <c r="AM39" s="46"/>
      <c r="AN39" s="46"/>
      <c r="AO39" s="46"/>
      <c r="AP39" s="46"/>
      <c r="AQ39" s="46"/>
      <c r="AR39" s="46"/>
      <c r="AS39" s="46"/>
      <c r="AT39" s="46"/>
      <c r="AU39" s="46"/>
      <c r="AV39" s="46"/>
      <c r="AW39" s="46"/>
      <c r="AX39" s="46"/>
      <c r="AY39" s="46"/>
      <c r="AZ39" s="46"/>
      <c r="BA39" s="46"/>
      <c r="BB39" s="46"/>
      <c r="BC39" s="46"/>
      <c r="BD39" s="46"/>
    </row>
    <row r="40" spans="3:56" ht="14.1" customHeight="1" x14ac:dyDescent="0.2">
      <c r="C40" s="13"/>
      <c r="D40" s="16">
        <f t="shared" si="0"/>
        <v>15</v>
      </c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  <c r="AB40" s="46"/>
      <c r="AC40" s="46"/>
      <c r="AD40" s="46"/>
      <c r="AE40" s="46"/>
      <c r="AF40" s="46"/>
      <c r="AG40" s="46"/>
      <c r="AH40" s="46"/>
      <c r="AI40" s="46"/>
      <c r="AJ40" s="46"/>
      <c r="AK40" s="46"/>
      <c r="AL40" s="46"/>
      <c r="AM40" s="46"/>
      <c r="AN40" s="46"/>
      <c r="AO40" s="46"/>
      <c r="AP40" s="46"/>
      <c r="AQ40" s="46"/>
      <c r="AR40" s="46"/>
      <c r="AS40" s="46"/>
      <c r="AT40" s="46"/>
      <c r="AU40" s="46"/>
      <c r="AV40" s="46"/>
      <c r="AW40" s="46"/>
      <c r="AX40" s="46"/>
      <c r="AY40" s="46"/>
      <c r="AZ40" s="46"/>
      <c r="BA40" s="46"/>
      <c r="BB40" s="46"/>
      <c r="BC40" s="46"/>
      <c r="BD40" s="46"/>
    </row>
    <row r="41" spans="3:56" ht="14.1" customHeight="1" x14ac:dyDescent="0.2">
      <c r="C41" s="13"/>
      <c r="D41" s="16">
        <f t="shared" si="0"/>
        <v>16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6"/>
      <c r="AM41" s="46"/>
      <c r="AN41" s="46"/>
      <c r="AO41" s="46"/>
      <c r="AP41" s="46"/>
      <c r="AQ41" s="46"/>
      <c r="AR41" s="46"/>
      <c r="AS41" s="46"/>
      <c r="AT41" s="46"/>
      <c r="AU41" s="46"/>
      <c r="AV41" s="46"/>
      <c r="AW41" s="46"/>
      <c r="AX41" s="46"/>
      <c r="AY41" s="46"/>
      <c r="AZ41" s="46"/>
      <c r="BA41" s="46"/>
      <c r="BB41" s="46"/>
      <c r="BC41" s="46"/>
      <c r="BD41" s="46"/>
    </row>
    <row r="42" spans="3:56" ht="14.1" customHeight="1" x14ac:dyDescent="0.2">
      <c r="C42" s="13"/>
      <c r="D42" s="16">
        <f t="shared" si="0"/>
        <v>17</v>
      </c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46"/>
      <c r="W42" s="46"/>
      <c r="X42" s="46"/>
      <c r="Y42" s="46"/>
      <c r="Z42" s="46"/>
      <c r="AA42" s="46"/>
      <c r="AB42" s="46"/>
      <c r="AC42" s="46"/>
      <c r="AD42" s="46"/>
      <c r="AE42" s="46"/>
      <c r="AF42" s="46"/>
      <c r="AG42" s="46"/>
      <c r="AH42" s="46"/>
      <c r="AI42" s="46"/>
      <c r="AJ42" s="46"/>
      <c r="AK42" s="46"/>
      <c r="AL42" s="46"/>
      <c r="AM42" s="46"/>
      <c r="AN42" s="46"/>
      <c r="AO42" s="46"/>
      <c r="AP42" s="46"/>
      <c r="AQ42" s="46"/>
      <c r="AR42" s="46"/>
      <c r="AS42" s="46"/>
      <c r="AT42" s="46"/>
      <c r="AU42" s="46"/>
      <c r="AV42" s="46"/>
      <c r="AW42" s="46"/>
      <c r="AX42" s="46"/>
      <c r="AY42" s="46"/>
      <c r="AZ42" s="46"/>
      <c r="BA42" s="46"/>
      <c r="BB42" s="46"/>
      <c r="BC42" s="46"/>
      <c r="BD42" s="46"/>
    </row>
    <row r="43" spans="3:56" ht="14.1" customHeight="1" x14ac:dyDescent="0.2">
      <c r="C43" s="13"/>
      <c r="D43" s="16">
        <f t="shared" si="0"/>
        <v>18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  <c r="AD43" s="46"/>
      <c r="AE43" s="46"/>
      <c r="AF43" s="46"/>
      <c r="AG43" s="46"/>
      <c r="AH43" s="46"/>
      <c r="AI43" s="46"/>
      <c r="AJ43" s="46"/>
      <c r="AK43" s="46"/>
      <c r="AL43" s="46"/>
      <c r="AM43" s="46"/>
      <c r="AN43" s="46"/>
      <c r="AO43" s="46"/>
      <c r="AP43" s="46"/>
      <c r="AQ43" s="46"/>
      <c r="AR43" s="46"/>
      <c r="AS43" s="46"/>
      <c r="AT43" s="46"/>
      <c r="AU43" s="46"/>
      <c r="AV43" s="46"/>
      <c r="AW43" s="46"/>
      <c r="AX43" s="46"/>
      <c r="AY43" s="46"/>
      <c r="AZ43" s="46"/>
      <c r="BA43" s="46"/>
      <c r="BB43" s="46"/>
      <c r="BC43" s="46"/>
      <c r="BD43" s="46"/>
    </row>
    <row r="44" spans="3:56" ht="14.1" customHeight="1" x14ac:dyDescent="0.2">
      <c r="C44" s="13"/>
      <c r="D44" s="16">
        <f t="shared" si="0"/>
        <v>19</v>
      </c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 s="115" t="s">
        <v>32</v>
      </c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5" t="s">
        <v>32</v>
      </c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5" t="s">
        <v>32</v>
      </c>
      <c r="AS44" s="46"/>
      <c r="AT44" s="46"/>
      <c r="AU44" s="46"/>
      <c r="AV44" s="46"/>
      <c r="AW44" s="46"/>
      <c r="AX44" s="46"/>
      <c r="AY44" s="46"/>
      <c r="AZ44" s="46"/>
      <c r="BA44" s="46"/>
      <c r="BB44" s="46"/>
      <c r="BC44" s="46"/>
      <c r="BD44" s="46"/>
    </row>
    <row r="45" spans="3:56" ht="14.1" customHeight="1" x14ac:dyDescent="0.2">
      <c r="C45" s="13"/>
      <c r="D45" s="16">
        <f t="shared" si="0"/>
        <v>20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6"/>
      <c r="AC45" s="46"/>
      <c r="AD45" s="46"/>
      <c r="AE45" s="46"/>
      <c r="AF45" s="46"/>
      <c r="AG45" s="46"/>
      <c r="AH45" s="46"/>
      <c r="AI45" s="46"/>
      <c r="AJ45" s="46"/>
      <c r="AK45" s="46"/>
      <c r="AL45" s="46"/>
      <c r="AM45" s="46"/>
      <c r="AN45" s="46"/>
      <c r="AO45" s="46"/>
      <c r="AP45" s="46"/>
      <c r="AQ45" s="46"/>
      <c r="AR45" s="46"/>
      <c r="AS45" s="46"/>
      <c r="AT45" s="46"/>
      <c r="AU45" s="46"/>
      <c r="AV45" s="46"/>
      <c r="AW45" s="46"/>
      <c r="AX45" s="46"/>
      <c r="AY45" s="46"/>
      <c r="AZ45" s="46"/>
      <c r="BA45" s="46"/>
      <c r="BB45" s="46"/>
      <c r="BC45" s="46"/>
      <c r="BD45" s="46"/>
    </row>
    <row r="46" spans="3:56" ht="14.1" customHeight="1" x14ac:dyDescent="0.2">
      <c r="C46" s="13"/>
      <c r="D46" s="16">
        <f t="shared" si="0"/>
        <v>21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  <c r="AD46" s="46"/>
      <c r="AE46" s="46"/>
      <c r="AF46" s="46"/>
      <c r="AG46" s="46"/>
      <c r="AH46" s="46"/>
      <c r="AI46" s="46"/>
      <c r="AJ46" s="46"/>
      <c r="AK46" s="46"/>
      <c r="AL46" s="46"/>
      <c r="AM46" s="46"/>
      <c r="AN46" s="46"/>
      <c r="AO46" s="46"/>
      <c r="AP46" s="46"/>
      <c r="AQ46" s="46"/>
      <c r="AR46" s="46"/>
      <c r="AS46" s="46"/>
      <c r="AT46" s="46"/>
      <c r="AU46" s="46"/>
      <c r="AV46" s="46"/>
      <c r="AW46" s="46"/>
      <c r="AX46" s="46"/>
      <c r="AY46" s="46"/>
      <c r="AZ46" s="46"/>
      <c r="BA46" s="46"/>
      <c r="BB46" s="46"/>
      <c r="BC46" s="46"/>
      <c r="BD46" s="46"/>
    </row>
    <row r="47" spans="3:56" ht="14.1" customHeight="1" x14ac:dyDescent="0.2">
      <c r="C47" s="13"/>
      <c r="D47" s="16">
        <f t="shared" si="0"/>
        <v>22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6"/>
      <c r="AC47" s="46"/>
      <c r="AD47" s="46"/>
      <c r="AE47" s="46"/>
      <c r="AF47" s="46"/>
      <c r="AG47" s="46"/>
      <c r="AH47" s="46"/>
      <c r="AI47" s="46"/>
      <c r="AJ47" s="46"/>
      <c r="AK47" s="46"/>
      <c r="AL47" s="46"/>
      <c r="AM47" s="46"/>
      <c r="AN47" s="46"/>
      <c r="AO47" s="46"/>
      <c r="AP47" s="46"/>
      <c r="AQ47" s="46"/>
      <c r="AR47" s="46"/>
      <c r="AS47" s="46"/>
      <c r="AT47" s="46"/>
      <c r="AU47" s="46"/>
      <c r="AV47" s="46"/>
      <c r="AW47" s="46"/>
      <c r="AX47" s="46"/>
      <c r="AY47" s="46"/>
      <c r="AZ47" s="46"/>
      <c r="BA47" s="46"/>
      <c r="BB47" s="46"/>
      <c r="BC47" s="46"/>
      <c r="BD47" s="46"/>
    </row>
    <row r="48" spans="3:56" ht="14.1" customHeight="1" x14ac:dyDescent="0.2">
      <c r="C48" s="13"/>
      <c r="D48" s="16">
        <f t="shared" si="0"/>
        <v>23</v>
      </c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6"/>
      <c r="AL48" s="46"/>
      <c r="AM48" s="46"/>
      <c r="AN48" s="46"/>
      <c r="AO48" s="46"/>
      <c r="AP48" s="46"/>
      <c r="AQ48" s="46"/>
      <c r="AR48" s="46"/>
      <c r="AS48" s="46"/>
      <c r="AT48" s="46"/>
      <c r="AU48" s="46"/>
      <c r="AV48" s="46"/>
      <c r="AW48" s="46"/>
      <c r="AX48" s="46"/>
      <c r="AY48" s="46"/>
      <c r="AZ48" s="46"/>
      <c r="BA48" s="46"/>
      <c r="BB48" s="46"/>
      <c r="BC48" s="46"/>
      <c r="BD48" s="46"/>
    </row>
    <row r="49" spans="3:56" ht="14.1" customHeight="1" x14ac:dyDescent="0.2">
      <c r="C49" s="13"/>
      <c r="D49" s="16">
        <f t="shared" si="0"/>
        <v>24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/>
      <c r="AS49" s="46"/>
      <c r="AT49" s="46"/>
      <c r="AU49" s="46"/>
      <c r="AV49" s="46"/>
      <c r="AW49" s="46"/>
      <c r="AX49" s="46"/>
      <c r="AY49" s="46"/>
      <c r="AZ49" s="46"/>
      <c r="BA49" s="46"/>
      <c r="BB49" s="46"/>
      <c r="BC49" s="46"/>
      <c r="BD49" s="46"/>
    </row>
    <row r="50" spans="3:56" ht="14.1" customHeight="1" x14ac:dyDescent="0.2">
      <c r="C50" s="13"/>
      <c r="D50" s="16">
        <f t="shared" si="0"/>
        <v>25</v>
      </c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6"/>
      <c r="AO50" s="46"/>
      <c r="AP50" s="46"/>
      <c r="AQ50" s="46"/>
      <c r="AR50" s="46"/>
      <c r="AS50" s="46"/>
      <c r="AT50" s="46"/>
      <c r="AU50" s="46"/>
      <c r="AV50" s="46"/>
      <c r="AW50" s="46"/>
      <c r="AX50" s="46"/>
      <c r="AY50" s="46"/>
      <c r="AZ50" s="46"/>
      <c r="BA50" s="46"/>
      <c r="BB50" s="46"/>
      <c r="BC50" s="46"/>
      <c r="BD50" s="46"/>
    </row>
    <row r="51" spans="3:56" ht="14.1" customHeight="1" x14ac:dyDescent="0.2">
      <c r="C51" s="13"/>
      <c r="D51" s="16">
        <f t="shared" si="0"/>
        <v>26</v>
      </c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46"/>
      <c r="BB51" s="46"/>
      <c r="BC51" s="46"/>
      <c r="BD51" s="46"/>
    </row>
    <row r="52" spans="3:56" ht="14.1" customHeight="1" x14ac:dyDescent="0.2">
      <c r="C52" s="13"/>
      <c r="D52" s="16">
        <f t="shared" si="0"/>
        <v>27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46"/>
      <c r="AP52" s="46"/>
      <c r="AQ52" s="46"/>
      <c r="AR52" s="46"/>
      <c r="AS52" s="46"/>
      <c r="AT52" s="46"/>
      <c r="AU52" s="46"/>
      <c r="AV52" s="46"/>
      <c r="AW52" s="46"/>
      <c r="AX52" s="46"/>
      <c r="AY52" s="46"/>
      <c r="AZ52" s="46"/>
      <c r="BA52" s="46"/>
      <c r="BB52" s="46"/>
      <c r="BC52" s="46"/>
      <c r="BD52" s="46"/>
    </row>
    <row r="53" spans="3:56" ht="14.1" customHeight="1" x14ac:dyDescent="0.2">
      <c r="C53" s="13"/>
      <c r="D53" s="16">
        <f t="shared" si="0"/>
        <v>28</v>
      </c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  <c r="AF53" s="46"/>
      <c r="AG53" s="46"/>
      <c r="AH53" s="46"/>
      <c r="AI53" s="46"/>
      <c r="AJ53" s="46"/>
      <c r="AK53" s="46"/>
      <c r="AL53" s="46"/>
      <c r="AM53" s="46"/>
      <c r="AN53" s="46"/>
      <c r="AO53" s="46"/>
      <c r="AP53" s="46"/>
      <c r="AQ53" s="46"/>
      <c r="AR53" s="46"/>
      <c r="AS53" s="46"/>
      <c r="AT53" s="46"/>
      <c r="AU53" s="46"/>
      <c r="AV53" s="46"/>
      <c r="AW53" s="46"/>
      <c r="AX53" s="46"/>
      <c r="AY53" s="46"/>
      <c r="AZ53" s="46"/>
      <c r="BA53" s="46"/>
      <c r="BB53" s="46"/>
      <c r="BC53" s="46"/>
      <c r="BD53" s="46"/>
    </row>
    <row r="54" spans="3:56" ht="14.1" customHeight="1" x14ac:dyDescent="0.2">
      <c r="C54" s="13"/>
      <c r="D54" s="16">
        <f t="shared" si="0"/>
        <v>29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6"/>
      <c r="AM54" s="46"/>
      <c r="AN54" s="46"/>
      <c r="AO54" s="46"/>
      <c r="AP54" s="46"/>
      <c r="AQ54" s="46"/>
      <c r="AR54" s="46"/>
      <c r="AS54" s="46"/>
      <c r="AT54" s="46"/>
      <c r="AU54" s="46"/>
      <c r="AV54" s="46"/>
      <c r="AW54" s="46"/>
      <c r="AX54" s="46"/>
      <c r="AY54" s="46"/>
      <c r="AZ54" s="46"/>
      <c r="BA54" s="46"/>
      <c r="BB54" s="46"/>
      <c r="BC54" s="46"/>
      <c r="BD54" s="46"/>
    </row>
    <row r="55" spans="3:56" ht="14.1" customHeight="1" x14ac:dyDescent="0.2">
      <c r="C55" s="13"/>
      <c r="D55" s="16">
        <f t="shared" si="0"/>
        <v>30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6"/>
      <c r="AB55" s="46"/>
      <c r="AC55" s="46"/>
      <c r="AD55" s="46"/>
      <c r="AE55" s="46"/>
      <c r="AF55" s="46"/>
      <c r="AG55" s="46"/>
      <c r="AH55" s="46"/>
      <c r="AI55" s="46"/>
      <c r="AJ55" s="46"/>
      <c r="AK55" s="46"/>
      <c r="AL55" s="46"/>
      <c r="AM55" s="46"/>
      <c r="AN55" s="46"/>
      <c r="AO55" s="46"/>
      <c r="AP55" s="46"/>
      <c r="AQ55" s="46"/>
      <c r="AR55" s="46"/>
      <c r="AS55" s="46"/>
      <c r="AT55" s="46"/>
      <c r="AU55" s="46"/>
      <c r="AV55" s="46"/>
      <c r="AW55" s="46"/>
      <c r="AX55" s="46"/>
      <c r="AY55" s="46"/>
      <c r="AZ55" s="46"/>
      <c r="BA55" s="46"/>
      <c r="BB55" s="46"/>
      <c r="BC55" s="46"/>
      <c r="BD55" s="46"/>
    </row>
    <row r="56" spans="3:56" ht="14.1" customHeight="1" x14ac:dyDescent="0.2">
      <c r="C56" s="13"/>
      <c r="D56" s="16">
        <f t="shared" si="0"/>
        <v>31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115" t="s">
        <v>32</v>
      </c>
      <c r="R56" s="116"/>
      <c r="S56" s="116"/>
      <c r="T56" s="116"/>
      <c r="U56" s="116"/>
      <c r="V56" s="116"/>
      <c r="W56" s="116"/>
      <c r="X56" s="116"/>
      <c r="Y56" s="116"/>
      <c r="Z56" s="116"/>
      <c r="AA56" s="116"/>
      <c r="AB56" s="116"/>
      <c r="AC56" s="116"/>
      <c r="AD56" s="116"/>
      <c r="AE56" s="115" t="s">
        <v>32</v>
      </c>
      <c r="AF56" s="116"/>
      <c r="AG56" s="116"/>
      <c r="AH56" s="116"/>
      <c r="AI56" s="116"/>
      <c r="AJ56" s="116"/>
      <c r="AK56" s="116"/>
      <c r="AL56" s="116"/>
      <c r="AM56" s="116"/>
      <c r="AN56" s="116"/>
      <c r="AO56" s="116"/>
      <c r="AP56" s="116"/>
      <c r="AQ56" s="116"/>
      <c r="AR56" s="115" t="s">
        <v>32</v>
      </c>
      <c r="AS56" s="46"/>
      <c r="AT56" s="46"/>
      <c r="AU56" s="46"/>
      <c r="AV56" s="46"/>
      <c r="AW56" s="46"/>
      <c r="AX56" s="46"/>
      <c r="AY56" s="46"/>
      <c r="AZ56" s="46"/>
      <c r="BA56" s="46"/>
      <c r="BB56" s="46"/>
      <c r="BC56" s="46"/>
      <c r="BD56" s="46"/>
    </row>
    <row r="57" spans="3:56" ht="14.1" customHeight="1" x14ac:dyDescent="0.2">
      <c r="C57" s="13"/>
      <c r="D57" s="16">
        <f t="shared" si="0"/>
        <v>32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6"/>
      <c r="AM57" s="46"/>
      <c r="AN57" s="46"/>
      <c r="AO57" s="46"/>
      <c r="AP57" s="46"/>
      <c r="AQ57" s="46"/>
      <c r="AR57" s="46"/>
      <c r="AS57" s="46"/>
      <c r="AT57" s="46"/>
      <c r="AU57" s="46"/>
      <c r="AV57" s="46"/>
      <c r="AW57" s="46"/>
      <c r="AX57" s="46"/>
      <c r="AY57" s="46"/>
      <c r="AZ57" s="46"/>
      <c r="BA57" s="46"/>
      <c r="BB57" s="46"/>
      <c r="BC57" s="46"/>
      <c r="BD57" s="46"/>
    </row>
    <row r="58" spans="3:56" ht="14.1" customHeight="1" x14ac:dyDescent="0.2">
      <c r="C58" s="13"/>
      <c r="D58" s="16">
        <f t="shared" si="0"/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46"/>
      <c r="AM58" s="46"/>
      <c r="AN58" s="46"/>
      <c r="AO58" s="46"/>
      <c r="AP58" s="46"/>
      <c r="AQ58" s="46"/>
      <c r="AR58" s="46"/>
      <c r="AS58" s="46"/>
      <c r="AT58" s="46"/>
      <c r="AU58" s="46"/>
      <c r="AV58" s="46"/>
      <c r="AW58" s="46"/>
      <c r="AX58" s="46"/>
      <c r="AY58" s="46"/>
      <c r="AZ58" s="46"/>
      <c r="BA58" s="46"/>
      <c r="BB58" s="46"/>
      <c r="BC58" s="46"/>
      <c r="BD58" s="46"/>
    </row>
    <row r="59" spans="3:56" ht="14.1" customHeight="1" x14ac:dyDescent="0.2">
      <c r="C59" s="13"/>
      <c r="D59" s="16">
        <f t="shared" si="0"/>
        <v>34</v>
      </c>
      <c r="E59" s="46"/>
      <c r="F59" s="46"/>
      <c r="G59" s="46"/>
      <c r="H59" s="46"/>
      <c r="I59" s="46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  <c r="AA59" s="47"/>
      <c r="AB59" s="47"/>
      <c r="AC59" s="47"/>
      <c r="AD59" s="47"/>
      <c r="AE59" s="47"/>
      <c r="AF59" s="47"/>
      <c r="AG59" s="47"/>
      <c r="AH59" s="47"/>
      <c r="AI59" s="47"/>
      <c r="AJ59" s="47"/>
      <c r="AK59" s="47"/>
      <c r="AL59" s="47"/>
      <c r="AM59" s="47"/>
      <c r="AN59" s="47"/>
      <c r="AO59" s="47"/>
      <c r="AP59" s="47"/>
      <c r="AQ59" s="47"/>
      <c r="AR59" s="47"/>
      <c r="AS59" s="47"/>
      <c r="AT59" s="47"/>
      <c r="AU59" s="47"/>
      <c r="AV59" s="47"/>
      <c r="AW59" s="47"/>
      <c r="AX59" s="47"/>
      <c r="AY59" s="47"/>
      <c r="AZ59" s="47"/>
      <c r="BA59" s="47"/>
      <c r="BB59" s="47"/>
      <c r="BC59" s="47"/>
      <c r="BD59" s="47"/>
    </row>
    <row r="60" spans="3:56" ht="14.1" customHeight="1" x14ac:dyDescent="0.2">
      <c r="C60" s="13"/>
      <c r="D60" s="16">
        <f t="shared" si="0"/>
        <v>35</v>
      </c>
      <c r="E60" s="46"/>
      <c r="F60" s="46"/>
      <c r="G60" s="46"/>
      <c r="H60" s="46"/>
      <c r="I60" s="46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  <c r="AA60" s="47"/>
      <c r="AB60" s="47"/>
      <c r="AC60" s="47"/>
      <c r="AD60" s="47"/>
      <c r="AE60" s="47"/>
      <c r="AF60" s="47"/>
      <c r="AG60" s="47"/>
      <c r="AH60" s="47"/>
      <c r="AI60" s="47"/>
      <c r="AJ60" s="47"/>
      <c r="AK60" s="47"/>
      <c r="AL60" s="47"/>
      <c r="AM60" s="47"/>
      <c r="AN60" s="47"/>
      <c r="AO60" s="47"/>
      <c r="AP60" s="47"/>
      <c r="AQ60" s="47"/>
      <c r="AR60" s="47"/>
      <c r="AS60" s="47"/>
      <c r="AT60" s="47"/>
      <c r="AU60" s="47"/>
      <c r="AV60" s="47"/>
      <c r="AW60" s="47"/>
      <c r="AX60" s="47"/>
      <c r="AY60" s="47"/>
      <c r="AZ60" s="47"/>
      <c r="BA60" s="47"/>
      <c r="BB60" s="47"/>
      <c r="BC60" s="47"/>
      <c r="BD60" s="47"/>
    </row>
    <row r="61" spans="3:56" ht="14.1" customHeight="1" x14ac:dyDescent="0.2">
      <c r="C61" s="13"/>
      <c r="D61" s="16">
        <f t="shared" si="0"/>
        <v>36</v>
      </c>
      <c r="E61" s="46"/>
      <c r="F61" s="46"/>
      <c r="G61" s="46"/>
      <c r="H61" s="46"/>
      <c r="I61" s="46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115" t="s">
        <v>32</v>
      </c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47"/>
      <c r="AX61" s="47"/>
      <c r="AY61" s="47"/>
      <c r="AZ61" s="47"/>
      <c r="BA61" s="47"/>
      <c r="BB61" s="47"/>
      <c r="BC61" s="47"/>
      <c r="BD61" s="47"/>
    </row>
    <row r="62" spans="3:56" ht="14.1" customHeight="1" x14ac:dyDescent="0.2">
      <c r="C62" s="13"/>
      <c r="D62" s="16">
        <f t="shared" si="0"/>
        <v>37</v>
      </c>
      <c r="E62" s="46"/>
      <c r="F62" s="46"/>
      <c r="G62" s="46"/>
      <c r="H62" s="46"/>
      <c r="I62" s="46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  <c r="AA62" s="47"/>
      <c r="AB62" s="47"/>
      <c r="AC62" s="47"/>
      <c r="AD62" s="47"/>
      <c r="AE62" s="47"/>
      <c r="AF62" s="47"/>
      <c r="AG62" s="47"/>
      <c r="AH62" s="47"/>
      <c r="AI62" s="47"/>
      <c r="AJ62" s="47"/>
      <c r="AK62" s="47"/>
      <c r="AL62" s="47"/>
      <c r="AM62" s="47"/>
      <c r="AN62" s="47"/>
      <c r="AO62" s="47"/>
      <c r="AP62" s="47"/>
      <c r="AQ62" s="47"/>
      <c r="AR62" s="47"/>
      <c r="AS62" s="47"/>
      <c r="AT62" s="47"/>
      <c r="AU62" s="47"/>
      <c r="AV62" s="47"/>
      <c r="AW62" s="47"/>
      <c r="AX62" s="47"/>
      <c r="AY62" s="47"/>
      <c r="AZ62" s="47"/>
      <c r="BA62" s="47"/>
      <c r="BB62" s="47"/>
      <c r="BC62" s="47"/>
      <c r="BD62" s="47"/>
    </row>
    <row r="63" spans="3:56" ht="14.1" customHeight="1" x14ac:dyDescent="0.2">
      <c r="C63" s="13"/>
      <c r="D63" s="16">
        <f t="shared" si="0"/>
        <v>38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6"/>
      <c r="AU63" s="46"/>
      <c r="AV63" s="46"/>
      <c r="AW63" s="46"/>
      <c r="AX63" s="46"/>
      <c r="AY63" s="46"/>
      <c r="AZ63" s="46"/>
      <c r="BA63" s="46"/>
      <c r="BB63" s="46"/>
      <c r="BC63" s="46"/>
      <c r="BD63" s="46"/>
    </row>
    <row r="64" spans="3:56" ht="14.1" customHeight="1" x14ac:dyDescent="0.2">
      <c r="C64" s="13"/>
      <c r="D64" s="16">
        <f t="shared" si="0"/>
        <v>39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  <c r="AT64" s="46"/>
      <c r="AU64" s="46"/>
      <c r="AV64" s="46"/>
      <c r="AW64" s="46"/>
      <c r="AX64" s="46"/>
      <c r="AY64" s="46"/>
      <c r="AZ64" s="46"/>
      <c r="BA64" s="46"/>
      <c r="BB64" s="46"/>
      <c r="BC64" s="46"/>
      <c r="BD64" s="46"/>
    </row>
    <row r="65" spans="3:56" ht="14.1" customHeight="1" x14ac:dyDescent="0.2">
      <c r="C65" s="13"/>
      <c r="D65" s="16">
        <f t="shared" si="0"/>
        <v>40</v>
      </c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  <c r="AV65" s="46"/>
      <c r="AW65" s="46"/>
      <c r="AX65" s="46"/>
      <c r="AY65" s="46"/>
      <c r="AZ65" s="46"/>
      <c r="BA65" s="46"/>
      <c r="BB65" s="46"/>
      <c r="BC65" s="46"/>
      <c r="BD65" s="46"/>
    </row>
    <row r="66" spans="3:56" ht="14.1" customHeight="1" x14ac:dyDescent="0.2">
      <c r="C66" s="13"/>
      <c r="D66" s="16">
        <f t="shared" si="0"/>
        <v>41</v>
      </c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  <c r="AT66" s="46"/>
      <c r="AU66" s="46"/>
      <c r="AV66" s="46"/>
      <c r="AW66" s="46"/>
      <c r="AX66" s="46"/>
      <c r="AY66" s="46"/>
      <c r="AZ66" s="46"/>
      <c r="BA66" s="46"/>
      <c r="BB66" s="46"/>
      <c r="BC66" s="46"/>
      <c r="BD66" s="46"/>
    </row>
    <row r="67" spans="3:56" ht="14.1" customHeight="1" x14ac:dyDescent="0.2">
      <c r="C67" s="13"/>
      <c r="D67" s="16">
        <f t="shared" si="0"/>
        <v>42</v>
      </c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 s="115" t="s">
        <v>32</v>
      </c>
      <c r="R67" s="116"/>
      <c r="S67" s="116"/>
      <c r="T67" s="116"/>
      <c r="U67" s="116"/>
      <c r="V67" s="116"/>
      <c r="W67" s="116"/>
      <c r="X67" s="116"/>
      <c r="Y67" s="116"/>
      <c r="Z67" s="116"/>
      <c r="AA67" s="116"/>
      <c r="AB67" s="116"/>
      <c r="AC67" s="116"/>
      <c r="AD67" s="116"/>
      <c r="AE67" s="115" t="s">
        <v>32</v>
      </c>
      <c r="AF67" s="116"/>
      <c r="AG67" s="116"/>
      <c r="AH67" s="116"/>
      <c r="AI67" s="116"/>
      <c r="AJ67" s="116"/>
      <c r="AK67" s="116"/>
      <c r="AL67" s="116"/>
      <c r="AM67" s="116"/>
      <c r="AN67" s="116"/>
      <c r="AO67" s="116"/>
      <c r="AP67" s="116"/>
      <c r="AQ67" s="116"/>
      <c r="AR67" s="115" t="s">
        <v>32</v>
      </c>
      <c r="AS67" s="46"/>
      <c r="AT67" s="46"/>
      <c r="AU67" s="46"/>
      <c r="AV67" s="46"/>
      <c r="AW67" s="46"/>
      <c r="AX67" s="46"/>
      <c r="AY67" s="46"/>
      <c r="AZ67" s="46"/>
      <c r="BA67" s="46"/>
      <c r="BB67" s="46"/>
      <c r="BC67" s="46"/>
      <c r="BD67" s="46"/>
    </row>
    <row r="68" spans="3:56" ht="14.1" customHeight="1" x14ac:dyDescent="0.2">
      <c r="C68" s="13"/>
      <c r="D68" s="16">
        <f t="shared" si="0"/>
        <v>43</v>
      </c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  <c r="AT68" s="46"/>
      <c r="AU68" s="46"/>
      <c r="AV68" s="46"/>
      <c r="AW68" s="46"/>
      <c r="AX68" s="46"/>
      <c r="AY68" s="46"/>
      <c r="AZ68" s="46"/>
      <c r="BA68" s="46"/>
      <c r="BB68" s="46"/>
      <c r="BC68" s="46"/>
      <c r="BD68" s="46"/>
    </row>
    <row r="69" spans="3:56" ht="14.1" customHeight="1" x14ac:dyDescent="0.2">
      <c r="C69" s="13"/>
      <c r="D69" s="16">
        <f t="shared" si="0"/>
        <v>44</v>
      </c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6"/>
      <c r="Z69" s="46"/>
      <c r="AA69" s="46"/>
      <c r="AB69" s="46"/>
      <c r="AC69" s="46"/>
      <c r="AD69" s="46"/>
      <c r="AE69" s="46"/>
      <c r="AF69" s="46"/>
      <c r="AG69" s="46"/>
      <c r="AH69" s="46"/>
      <c r="AI69" s="46"/>
      <c r="AJ69" s="46"/>
      <c r="AK69" s="46"/>
      <c r="AL69" s="46"/>
      <c r="AM69" s="46"/>
      <c r="AN69" s="46"/>
      <c r="AO69" s="46"/>
      <c r="AP69" s="46"/>
      <c r="AQ69" s="46"/>
      <c r="AR69" s="46"/>
      <c r="AS69" s="46"/>
      <c r="AT69" s="46"/>
      <c r="AU69" s="46"/>
      <c r="AV69" s="46"/>
      <c r="AW69" s="46"/>
      <c r="AX69" s="46"/>
      <c r="AY69" s="46"/>
      <c r="AZ69" s="46"/>
      <c r="BA69" s="46"/>
      <c r="BB69" s="46"/>
      <c r="BC69" s="46"/>
      <c r="BD69" s="46"/>
    </row>
    <row r="70" spans="3:56" ht="14.1" customHeight="1" x14ac:dyDescent="0.2">
      <c r="C70" s="13"/>
      <c r="D70" s="16">
        <f t="shared" si="0"/>
        <v>45</v>
      </c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6"/>
      <c r="AB70" s="46"/>
      <c r="AC70" s="46"/>
      <c r="AD70" s="46"/>
      <c r="AE70" s="46"/>
      <c r="AF70" s="46"/>
      <c r="AG70" s="46"/>
      <c r="AH70" s="46"/>
      <c r="AI70" s="46"/>
      <c r="AJ70" s="46"/>
      <c r="AK70" s="46"/>
      <c r="AL70" s="46"/>
      <c r="AM70" s="46"/>
      <c r="AN70" s="46"/>
      <c r="AO70" s="46"/>
      <c r="AP70" s="46"/>
      <c r="AQ70" s="46"/>
      <c r="AR70" s="46"/>
      <c r="AS70" s="46"/>
      <c r="AT70" s="46"/>
      <c r="AU70" s="46"/>
      <c r="AV70" s="46"/>
      <c r="AW70" s="46"/>
      <c r="AX70" s="46"/>
      <c r="AY70" s="46"/>
      <c r="AZ70" s="46"/>
      <c r="BA70" s="46"/>
      <c r="BB70" s="46"/>
      <c r="BC70" s="46"/>
      <c r="BD70" s="46"/>
    </row>
    <row r="71" spans="3:56" ht="14.1" customHeight="1" x14ac:dyDescent="0.2">
      <c r="C71" s="13"/>
      <c r="D71" s="16">
        <f t="shared" si="0"/>
        <v>46</v>
      </c>
      <c r="E71" s="46"/>
      <c r="F71" s="46"/>
      <c r="G71" s="46"/>
      <c r="H71" s="46"/>
      <c r="I71" s="46"/>
      <c r="J71" s="46"/>
      <c r="K71" s="46"/>
      <c r="L71" s="46"/>
      <c r="M71" s="46"/>
      <c r="N71" s="46"/>
      <c r="O71" s="46"/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  <c r="AT71" s="46"/>
      <c r="AU71" s="46"/>
      <c r="AV71" s="46"/>
      <c r="AW71" s="46"/>
      <c r="AX71" s="46"/>
      <c r="AY71" s="46"/>
      <c r="AZ71" s="46"/>
      <c r="BA71" s="46"/>
      <c r="BB71" s="46"/>
      <c r="BC71" s="46"/>
      <c r="BD71" s="46"/>
    </row>
    <row r="72" spans="3:56" ht="14.1" customHeight="1" x14ac:dyDescent="0.2">
      <c r="C72" s="13"/>
      <c r="D72" s="16">
        <f t="shared" si="0"/>
        <v>47</v>
      </c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  <c r="P72" s="46"/>
      <c r="Q72" s="46"/>
      <c r="R72" s="46"/>
      <c r="S72" s="46"/>
      <c r="T72" s="46"/>
      <c r="U72" s="46"/>
      <c r="V72" s="46"/>
      <c r="W72" s="46"/>
      <c r="X72" s="46"/>
      <c r="Y72" s="46"/>
      <c r="Z72" s="46"/>
      <c r="AA72" s="46"/>
      <c r="AB72" s="46"/>
      <c r="AC72" s="46"/>
      <c r="AD72" s="46"/>
      <c r="AE72" s="46"/>
      <c r="AF72" s="46"/>
      <c r="AG72" s="46"/>
      <c r="AH72" s="46"/>
      <c r="AI72" s="46"/>
      <c r="AJ72" s="46"/>
      <c r="AK72" s="46"/>
      <c r="AL72" s="46"/>
      <c r="AM72" s="46"/>
      <c r="AN72" s="46"/>
      <c r="AO72" s="46"/>
      <c r="AP72" s="46"/>
      <c r="AQ72" s="46"/>
      <c r="AR72" s="46"/>
      <c r="AS72" s="46"/>
      <c r="AT72" s="46"/>
      <c r="AU72" s="46"/>
      <c r="AV72" s="46"/>
      <c r="AW72" s="46"/>
      <c r="AX72" s="46"/>
      <c r="AY72" s="46"/>
      <c r="AZ72" s="46"/>
      <c r="BA72" s="46"/>
      <c r="BB72" s="46"/>
      <c r="BC72" s="46"/>
      <c r="BD72" s="46"/>
    </row>
    <row r="73" spans="3:56" ht="14.1" customHeight="1" x14ac:dyDescent="0.2">
      <c r="C73" s="13"/>
      <c r="D73" s="16">
        <f t="shared" si="0"/>
        <v>48</v>
      </c>
      <c r="E73" s="46"/>
      <c r="F73" s="46"/>
      <c r="G73" s="46"/>
      <c r="H73" s="46"/>
      <c r="I73" s="46"/>
      <c r="J73" s="46"/>
      <c r="K73" s="46"/>
      <c r="L73" s="46"/>
      <c r="M73" s="46"/>
      <c r="N73" s="46"/>
      <c r="O73" s="46"/>
      <c r="P73" s="46"/>
      <c r="Q73" s="46"/>
      <c r="R73" s="46"/>
      <c r="S73" s="46"/>
      <c r="T73" s="46"/>
      <c r="U73" s="46"/>
      <c r="V73" s="46"/>
      <c r="W73" s="46"/>
      <c r="X73" s="46"/>
      <c r="Y73" s="46"/>
      <c r="Z73" s="46"/>
      <c r="AA73" s="46"/>
      <c r="AB73" s="46"/>
      <c r="AC73" s="46"/>
      <c r="AD73" s="46"/>
      <c r="AE73" s="46"/>
      <c r="AF73" s="46"/>
      <c r="AG73" s="46"/>
      <c r="AH73" s="46"/>
      <c r="AI73" s="46"/>
      <c r="AJ73" s="46"/>
      <c r="AK73" s="46"/>
      <c r="AL73" s="46"/>
      <c r="AM73" s="46"/>
      <c r="AN73" s="46"/>
      <c r="AO73" s="46"/>
      <c r="AP73" s="46"/>
      <c r="AQ73" s="46"/>
      <c r="AR73" s="46"/>
      <c r="AS73" s="46"/>
      <c r="AT73" s="46"/>
      <c r="AU73" s="46"/>
      <c r="AV73" s="46"/>
      <c r="AW73" s="46"/>
      <c r="AX73" s="46"/>
      <c r="AY73" s="46"/>
      <c r="AZ73" s="46"/>
      <c r="BA73" s="46"/>
      <c r="BB73" s="46"/>
      <c r="BC73" s="46"/>
      <c r="BD73" s="46"/>
    </row>
    <row r="74" spans="3:56" ht="14.1" customHeight="1" x14ac:dyDescent="0.2">
      <c r="C74" s="13"/>
      <c r="D74" s="16">
        <f t="shared" si="0"/>
        <v>49</v>
      </c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46"/>
      <c r="AQ74" s="46"/>
      <c r="AR74" s="46"/>
      <c r="AS74" s="46"/>
      <c r="AT74" s="46"/>
      <c r="AU74" s="46"/>
      <c r="AV74" s="46"/>
      <c r="AW74" s="46"/>
      <c r="AX74" s="46"/>
      <c r="AY74" s="46"/>
      <c r="AZ74" s="46"/>
      <c r="BA74" s="46"/>
      <c r="BB74" s="46"/>
      <c r="BC74" s="46"/>
      <c r="BD74" s="46"/>
    </row>
    <row r="75" spans="3:56" ht="14.1" customHeight="1" x14ac:dyDescent="0.2">
      <c r="C75" s="13"/>
      <c r="D75" s="16">
        <f t="shared" si="0"/>
        <v>50</v>
      </c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46"/>
      <c r="AO75" s="46"/>
      <c r="AP75" s="46"/>
      <c r="AQ75" s="46"/>
      <c r="AR75" s="46"/>
      <c r="AS75" s="46"/>
      <c r="AT75" s="46"/>
      <c r="AU75" s="46"/>
      <c r="AV75" s="46"/>
      <c r="AW75" s="46"/>
      <c r="AX75" s="46"/>
      <c r="AY75" s="46"/>
      <c r="AZ75" s="46"/>
      <c r="BA75" s="46"/>
      <c r="BB75" s="46"/>
      <c r="BC75" s="46"/>
      <c r="BD75" s="46"/>
    </row>
    <row r="76" spans="3:56" ht="14.1" customHeight="1" x14ac:dyDescent="0.2">
      <c r="C76" s="13"/>
      <c r="D76" s="16">
        <f t="shared" si="0"/>
        <v>51</v>
      </c>
      <c r="E76" s="46"/>
      <c r="F76" s="46"/>
      <c r="G76" s="46"/>
      <c r="H76" s="46"/>
      <c r="I76" s="46"/>
      <c r="J76" s="46"/>
      <c r="K76" s="46"/>
      <c r="L76" s="46"/>
      <c r="M76" s="46"/>
      <c r="N76" s="46"/>
      <c r="O76" s="46"/>
      <c r="P76" s="46"/>
      <c r="Q76" s="46"/>
      <c r="R76" s="46"/>
      <c r="S76" s="46"/>
      <c r="T76" s="46"/>
      <c r="U76" s="46"/>
      <c r="V76" s="46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46"/>
      <c r="AO76" s="46"/>
      <c r="AP76" s="46"/>
      <c r="AQ76" s="46"/>
      <c r="AR76" s="46"/>
      <c r="AS76" s="46"/>
      <c r="AT76" s="46"/>
      <c r="AU76" s="46"/>
      <c r="AV76" s="46"/>
      <c r="AW76" s="46"/>
      <c r="AX76" s="46"/>
      <c r="AY76" s="46"/>
      <c r="AZ76" s="46"/>
      <c r="BA76" s="46"/>
      <c r="BB76" s="46"/>
      <c r="BC76" s="46"/>
      <c r="BD76" s="46"/>
    </row>
    <row r="77" spans="3:56" ht="14.1" customHeight="1" x14ac:dyDescent="0.2"/>
    <row r="78" spans="3:56" ht="14.1" customHeight="1" x14ac:dyDescent="0.2">
      <c r="F78" t="s">
        <v>11</v>
      </c>
      <c r="AD78" t="s">
        <v>12</v>
      </c>
      <c r="AG78" s="148" t="s">
        <v>13</v>
      </c>
      <c r="AH78" s="148"/>
      <c r="AI78" s="148"/>
      <c r="AJ78" s="148"/>
      <c r="AK78" s="148"/>
      <c r="AL78" s="148"/>
      <c r="AM78" s="148"/>
      <c r="AN78" s="148"/>
    </row>
    <row r="79" spans="3:56" ht="14.1" customHeight="1" x14ac:dyDescent="0.2">
      <c r="AG79" s="148"/>
      <c r="AH79" s="148"/>
      <c r="AI79" s="148"/>
      <c r="AJ79" s="148"/>
      <c r="AK79" s="148"/>
      <c r="AL79" s="148"/>
      <c r="AM79" s="148"/>
      <c r="AN79" s="148"/>
    </row>
    <row r="80" spans="3:56" ht="14.1" customHeight="1" x14ac:dyDescent="0.2">
      <c r="AG80" s="148"/>
      <c r="AH80" s="148"/>
      <c r="AI80" s="148"/>
      <c r="AJ80" s="148"/>
      <c r="AK80" s="148"/>
      <c r="AL80" s="148"/>
      <c r="AM80" s="148"/>
      <c r="AN80" s="148"/>
    </row>
    <row r="81" spans="6:51" ht="14.1" customHeight="1" x14ac:dyDescent="0.2"/>
    <row r="82" spans="6:51" ht="14.1" customHeight="1" x14ac:dyDescent="0.2"/>
    <row r="83" spans="6:51" ht="14.1" customHeight="1" x14ac:dyDescent="0.2"/>
    <row r="84" spans="6:51" ht="14.1" customHeight="1" x14ac:dyDescent="0.2"/>
    <row r="85" spans="6:51" ht="14.1" customHeight="1" x14ac:dyDescent="0.2"/>
    <row r="86" spans="6:51" ht="14.1" customHeight="1" x14ac:dyDescent="0.2"/>
    <row r="87" spans="6:51" ht="14.1" customHeight="1" x14ac:dyDescent="0.2"/>
    <row r="88" spans="6:51" ht="31.35" customHeight="1" x14ac:dyDescent="0.2">
      <c r="F88" s="127" t="s">
        <v>82</v>
      </c>
      <c r="H88" s="128"/>
      <c r="I88" s="128"/>
      <c r="J88" s="128"/>
      <c r="K88" s="128"/>
      <c r="L88" s="128"/>
      <c r="M88" s="128"/>
      <c r="N88" s="128"/>
      <c r="O88" s="128"/>
      <c r="P88" s="128"/>
      <c r="Q88" s="128"/>
      <c r="R88" s="128"/>
      <c r="S88" s="128"/>
      <c r="T88" s="128"/>
      <c r="U88" s="128"/>
      <c r="V88" s="128"/>
      <c r="W88" s="128"/>
      <c r="X88" s="128"/>
      <c r="Y88" s="128"/>
      <c r="Z88" s="128"/>
      <c r="AA88" s="128"/>
      <c r="AB88" s="128"/>
      <c r="AC88" s="128"/>
      <c r="AD88" s="128"/>
      <c r="AE88" s="128"/>
      <c r="AF88" s="128"/>
      <c r="AG88" s="128"/>
      <c r="AH88" s="128"/>
      <c r="AI88" s="128"/>
      <c r="AJ88" s="128"/>
      <c r="AK88" s="128"/>
      <c r="AL88" s="128"/>
      <c r="AM88" s="128"/>
      <c r="AN88" s="128"/>
      <c r="AO88" s="128"/>
      <c r="AP88" s="128"/>
      <c r="AQ88" s="128"/>
    </row>
    <row r="89" spans="6:51" ht="31.35" customHeight="1" x14ac:dyDescent="0.2">
      <c r="F89" s="127" t="s">
        <v>83</v>
      </c>
      <c r="H89" s="128"/>
      <c r="I89" s="128"/>
      <c r="J89" s="128"/>
      <c r="K89" s="128"/>
      <c r="L89" s="128"/>
      <c r="M89" s="128"/>
      <c r="N89" s="128"/>
      <c r="O89" s="128"/>
      <c r="P89" s="128"/>
      <c r="Q89" s="128"/>
      <c r="R89" s="128"/>
      <c r="S89" s="128"/>
      <c r="T89" s="128"/>
      <c r="U89" s="128"/>
      <c r="V89" s="128"/>
      <c r="W89" s="128"/>
      <c r="X89" s="128"/>
      <c r="Y89" s="128"/>
      <c r="Z89" s="128"/>
      <c r="AA89" s="128"/>
      <c r="AB89" s="128"/>
      <c r="AC89" s="128"/>
      <c r="AD89" s="128"/>
      <c r="AE89" s="128"/>
      <c r="AF89" s="128"/>
      <c r="AG89" s="128"/>
      <c r="AH89" s="128"/>
      <c r="AI89" s="128"/>
      <c r="AJ89" s="128"/>
      <c r="AK89" s="128"/>
      <c r="AL89" s="128"/>
      <c r="AM89" s="128"/>
      <c r="AN89" s="128"/>
      <c r="AO89" s="128"/>
      <c r="AP89" s="128"/>
      <c r="AQ89" s="128"/>
    </row>
    <row r="90" spans="6:51" ht="31.35" customHeight="1" x14ac:dyDescent="0.2">
      <c r="F90" s="144" t="s">
        <v>84</v>
      </c>
      <c r="G90" s="145"/>
      <c r="H90" s="145"/>
      <c r="I90" s="145"/>
      <c r="J90" s="145"/>
      <c r="K90" s="145"/>
      <c r="L90" s="146"/>
      <c r="M90" s="144" t="s">
        <v>85</v>
      </c>
      <c r="N90" s="145"/>
      <c r="O90" s="145"/>
      <c r="P90" s="145"/>
      <c r="Q90" s="145"/>
      <c r="R90" s="145"/>
      <c r="S90" s="145"/>
      <c r="T90" s="145"/>
      <c r="U90" s="145"/>
      <c r="V90" s="145"/>
      <c r="W90" s="145"/>
      <c r="X90" s="145"/>
      <c r="Y90" s="145"/>
      <c r="Z90" s="145"/>
      <c r="AA90" s="145"/>
      <c r="AB90" s="146"/>
      <c r="AC90" s="147" t="s">
        <v>84</v>
      </c>
      <c r="AD90" s="147"/>
      <c r="AE90" s="147"/>
      <c r="AF90" s="147"/>
      <c r="AG90" s="147"/>
      <c r="AH90" s="147"/>
      <c r="AI90" s="147"/>
      <c r="AJ90" s="153"/>
      <c r="AK90" s="153"/>
      <c r="AL90" s="147" t="s">
        <v>85</v>
      </c>
      <c r="AM90" s="147"/>
      <c r="AN90" s="147"/>
      <c r="AO90" s="147"/>
      <c r="AP90" s="147"/>
      <c r="AQ90" s="147"/>
      <c r="AR90" s="147"/>
      <c r="AS90" s="147"/>
      <c r="AT90" s="147"/>
      <c r="AU90" s="147"/>
      <c r="AV90" s="147"/>
      <c r="AW90" s="147"/>
      <c r="AX90" s="153"/>
      <c r="AY90" s="153"/>
    </row>
    <row r="91" spans="6:51" ht="31.35" customHeight="1" x14ac:dyDescent="0.2">
      <c r="F91" s="147" t="s">
        <v>86</v>
      </c>
      <c r="G91" s="147"/>
      <c r="H91" s="147"/>
      <c r="I91" s="147"/>
      <c r="J91" s="147"/>
      <c r="K91" s="147"/>
      <c r="L91" s="147"/>
      <c r="M91" s="149"/>
      <c r="N91" s="150"/>
      <c r="O91" s="150"/>
      <c r="P91" s="150"/>
      <c r="Q91" s="150"/>
      <c r="R91" s="150"/>
      <c r="S91" s="150"/>
      <c r="T91" s="150"/>
      <c r="U91" s="150"/>
      <c r="V91" s="150"/>
      <c r="W91" s="150"/>
      <c r="X91" s="150"/>
      <c r="Y91" s="150"/>
      <c r="Z91" s="150"/>
      <c r="AA91" s="150"/>
      <c r="AB91" s="151"/>
      <c r="AC91" s="147" t="s">
        <v>87</v>
      </c>
      <c r="AD91" s="147"/>
      <c r="AE91" s="147"/>
      <c r="AF91" s="147"/>
      <c r="AG91" s="147"/>
      <c r="AH91" s="147"/>
      <c r="AI91" s="147"/>
      <c r="AJ91" s="153"/>
      <c r="AK91" s="153"/>
      <c r="AL91" s="154"/>
      <c r="AM91" s="153"/>
      <c r="AN91" s="153"/>
      <c r="AO91" s="153"/>
      <c r="AP91" s="153"/>
      <c r="AQ91" s="153"/>
      <c r="AR91" s="153"/>
      <c r="AS91" s="153"/>
      <c r="AT91" s="153"/>
      <c r="AU91" s="153"/>
      <c r="AV91" s="153"/>
      <c r="AW91" s="153"/>
      <c r="AX91" s="153"/>
      <c r="AY91" s="153"/>
    </row>
    <row r="92" spans="6:51" ht="31.35" customHeight="1" x14ac:dyDescent="0.2">
      <c r="F92" s="147" t="s">
        <v>88</v>
      </c>
      <c r="G92" s="147"/>
      <c r="H92" s="147"/>
      <c r="I92" s="147"/>
      <c r="J92" s="147"/>
      <c r="K92" s="147"/>
      <c r="L92" s="147"/>
      <c r="M92" s="149"/>
      <c r="N92" s="150"/>
      <c r="O92" s="150"/>
      <c r="P92" s="150"/>
      <c r="Q92" s="150"/>
      <c r="R92" s="150"/>
      <c r="S92" s="150"/>
      <c r="T92" s="150"/>
      <c r="U92" s="150"/>
      <c r="V92" s="150"/>
      <c r="W92" s="150"/>
      <c r="X92" s="150"/>
      <c r="Y92" s="150"/>
      <c r="Z92" s="150"/>
      <c r="AA92" s="150"/>
      <c r="AB92" s="151"/>
      <c r="AC92" s="147" t="s">
        <v>89</v>
      </c>
      <c r="AD92" s="147"/>
      <c r="AE92" s="147"/>
      <c r="AF92" s="147"/>
      <c r="AG92" s="147"/>
      <c r="AH92" s="147"/>
      <c r="AI92" s="147"/>
      <c r="AJ92" s="153"/>
      <c r="AK92" s="153"/>
      <c r="AL92" s="154"/>
      <c r="AM92" s="153"/>
      <c r="AN92" s="153"/>
      <c r="AO92" s="153"/>
      <c r="AP92" s="153"/>
      <c r="AQ92" s="153"/>
      <c r="AR92" s="153"/>
      <c r="AS92" s="153"/>
      <c r="AT92" s="153"/>
      <c r="AU92" s="153"/>
      <c r="AV92" s="153"/>
      <c r="AW92" s="153"/>
      <c r="AX92" s="153"/>
      <c r="AY92" s="153"/>
    </row>
    <row r="93" spans="6:51" ht="31.35" customHeight="1" x14ac:dyDescent="0.2">
      <c r="F93" s="147" t="s">
        <v>90</v>
      </c>
      <c r="G93" s="147"/>
      <c r="H93" s="147"/>
      <c r="I93" s="147"/>
      <c r="J93" s="147"/>
      <c r="K93" s="147"/>
      <c r="L93" s="147"/>
      <c r="M93" s="149"/>
      <c r="N93" s="150"/>
      <c r="O93" s="150"/>
      <c r="P93" s="150"/>
      <c r="Q93" s="150"/>
      <c r="R93" s="150"/>
      <c r="S93" s="150"/>
      <c r="T93" s="150"/>
      <c r="U93" s="150"/>
      <c r="V93" s="150"/>
      <c r="W93" s="150"/>
      <c r="X93" s="150"/>
      <c r="Y93" s="150"/>
      <c r="Z93" s="150"/>
      <c r="AA93" s="150"/>
      <c r="AB93" s="151"/>
      <c r="AC93" s="147" t="s">
        <v>91</v>
      </c>
      <c r="AD93" s="147"/>
      <c r="AE93" s="147"/>
      <c r="AF93" s="147"/>
      <c r="AG93" s="147"/>
      <c r="AH93" s="147"/>
      <c r="AI93" s="147"/>
      <c r="AJ93" s="153"/>
      <c r="AK93" s="153"/>
      <c r="AL93" s="154"/>
      <c r="AM93" s="153"/>
      <c r="AN93" s="153"/>
      <c r="AO93" s="153"/>
      <c r="AP93" s="153"/>
      <c r="AQ93" s="153"/>
      <c r="AR93" s="153"/>
      <c r="AS93" s="153"/>
      <c r="AT93" s="153"/>
      <c r="AU93" s="153"/>
      <c r="AV93" s="153"/>
      <c r="AW93" s="153"/>
      <c r="AX93" s="153"/>
      <c r="AY93" s="153"/>
    </row>
    <row r="94" spans="6:51" ht="31.35" customHeight="1" x14ac:dyDescent="0.2">
      <c r="F94" s="152" t="s">
        <v>92</v>
      </c>
      <c r="G94" s="152"/>
      <c r="H94" s="152"/>
      <c r="I94" s="152"/>
      <c r="J94" s="152"/>
      <c r="K94" s="152"/>
      <c r="L94" s="152"/>
      <c r="M94" s="149"/>
      <c r="N94" s="150"/>
      <c r="O94" s="150"/>
      <c r="P94" s="150"/>
      <c r="Q94" s="150"/>
      <c r="R94" s="150"/>
      <c r="S94" s="150"/>
      <c r="T94" s="150"/>
      <c r="U94" s="150"/>
      <c r="V94" s="150"/>
      <c r="W94" s="150"/>
      <c r="X94" s="150"/>
      <c r="Y94" s="150"/>
      <c r="Z94" s="150"/>
      <c r="AA94" s="150"/>
      <c r="AB94" s="151"/>
      <c r="AC94" s="152"/>
      <c r="AD94" s="152"/>
      <c r="AE94" s="152"/>
      <c r="AF94" s="152"/>
      <c r="AG94" s="152"/>
      <c r="AH94" s="152"/>
      <c r="AI94" s="152"/>
      <c r="AJ94" s="153"/>
      <c r="AK94" s="153"/>
      <c r="AL94" s="154"/>
      <c r="AM94" s="153"/>
      <c r="AN94" s="153"/>
      <c r="AO94" s="153"/>
      <c r="AP94" s="153"/>
      <c r="AQ94" s="153"/>
      <c r="AR94" s="153"/>
      <c r="AS94" s="153"/>
      <c r="AT94" s="153"/>
      <c r="AU94" s="153"/>
      <c r="AV94" s="153"/>
      <c r="AW94" s="153"/>
      <c r="AX94" s="153"/>
      <c r="AY94" s="153"/>
    </row>
    <row r="95" spans="6:51" ht="31.35" customHeight="1" x14ac:dyDescent="0.2">
      <c r="F95" s="152" t="s">
        <v>93</v>
      </c>
      <c r="G95" s="152"/>
      <c r="H95" s="152"/>
      <c r="I95" s="152"/>
      <c r="J95" s="152"/>
      <c r="K95" s="152"/>
      <c r="L95" s="152"/>
      <c r="M95" s="149"/>
      <c r="N95" s="150"/>
      <c r="O95" s="150"/>
      <c r="P95" s="150"/>
      <c r="Q95" s="150"/>
      <c r="R95" s="150"/>
      <c r="S95" s="150"/>
      <c r="T95" s="150"/>
      <c r="U95" s="150"/>
      <c r="V95" s="150"/>
      <c r="W95" s="150"/>
      <c r="X95" s="150"/>
      <c r="Y95" s="150"/>
      <c r="Z95" s="150"/>
      <c r="AA95" s="150"/>
      <c r="AB95" s="151"/>
      <c r="AC95" s="152"/>
      <c r="AD95" s="152"/>
      <c r="AE95" s="152"/>
      <c r="AF95" s="152"/>
      <c r="AG95" s="152"/>
      <c r="AH95" s="152"/>
      <c r="AI95" s="152"/>
      <c r="AJ95" s="153"/>
      <c r="AK95" s="153"/>
      <c r="AL95" s="154"/>
      <c r="AM95" s="153"/>
      <c r="AN95" s="153"/>
      <c r="AO95" s="153"/>
      <c r="AP95" s="153"/>
      <c r="AQ95" s="153"/>
      <c r="AR95" s="153"/>
      <c r="AS95" s="153"/>
      <c r="AT95" s="153"/>
      <c r="AU95" s="153"/>
      <c r="AV95" s="153"/>
      <c r="AW95" s="153"/>
      <c r="AX95" s="153"/>
      <c r="AY95" s="153"/>
    </row>
    <row r="96" spans="6:51" ht="31.35" customHeight="1" x14ac:dyDescent="0.2">
      <c r="F96" s="128"/>
      <c r="G96" s="128"/>
      <c r="H96" s="128"/>
      <c r="I96" s="128"/>
      <c r="J96" s="128"/>
      <c r="K96" s="128"/>
      <c r="L96" s="128"/>
      <c r="M96" s="128"/>
      <c r="N96" s="128"/>
      <c r="O96" s="128"/>
      <c r="P96" s="128"/>
      <c r="Q96" s="128"/>
      <c r="R96" s="128"/>
      <c r="S96" s="128"/>
      <c r="T96" s="128"/>
      <c r="U96" s="128"/>
      <c r="V96" s="128"/>
      <c r="W96" s="128"/>
      <c r="X96" s="128"/>
      <c r="Y96" s="128"/>
      <c r="Z96" s="128"/>
      <c r="AA96" s="128"/>
      <c r="AB96" s="128"/>
      <c r="AC96" s="128"/>
      <c r="AD96" s="128"/>
      <c r="AE96" s="128"/>
      <c r="AF96" s="128"/>
      <c r="AG96" s="128"/>
      <c r="AH96" s="128"/>
      <c r="AI96" s="128"/>
      <c r="AJ96" s="128"/>
      <c r="AK96" s="128"/>
      <c r="AL96" s="128"/>
      <c r="AM96" s="128"/>
      <c r="AN96" s="128"/>
      <c r="AO96" s="128"/>
      <c r="AP96" s="128"/>
      <c r="AQ96" s="128"/>
    </row>
    <row r="97" ht="31.35" customHeight="1" x14ac:dyDescent="0.2"/>
    <row r="98" ht="31.35" customHeight="1" x14ac:dyDescent="0.2"/>
    <row r="99" ht="31.35" customHeight="1" x14ac:dyDescent="0.2"/>
    <row r="100" ht="31.35" customHeight="1" x14ac:dyDescent="0.2"/>
    <row r="101" ht="31.35" customHeight="1" x14ac:dyDescent="0.2"/>
    <row r="102" ht="31.35" customHeight="1" x14ac:dyDescent="0.2"/>
    <row r="103" ht="31.35" customHeight="1" x14ac:dyDescent="0.2"/>
    <row r="104" ht="31.35" customHeight="1" x14ac:dyDescent="0.2"/>
    <row r="105" ht="31.35" customHeight="1" x14ac:dyDescent="0.2"/>
    <row r="106" ht="31.35" customHeight="1" x14ac:dyDescent="0.2"/>
    <row r="107" ht="31.35" customHeight="1" x14ac:dyDescent="0.2"/>
    <row r="108" ht="31.35" customHeight="1" x14ac:dyDescent="0.2"/>
    <row r="109" ht="31.35" customHeight="1" x14ac:dyDescent="0.2"/>
    <row r="110" ht="31.35" customHeight="1" x14ac:dyDescent="0.2"/>
    <row r="111" ht="31.35" customHeight="1" x14ac:dyDescent="0.2"/>
    <row r="112" ht="31.35" customHeight="1" x14ac:dyDescent="0.2"/>
  </sheetData>
  <mergeCells count="35">
    <mergeCell ref="AC92:AK92"/>
    <mergeCell ref="AC93:AK93"/>
    <mergeCell ref="M91:AB91"/>
    <mergeCell ref="M92:AB92"/>
    <mergeCell ref="M93:AB93"/>
    <mergeCell ref="AL95:AY95"/>
    <mergeCell ref="AL91:AY91"/>
    <mergeCell ref="AL92:AY92"/>
    <mergeCell ref="AL93:AY93"/>
    <mergeCell ref="AL94:AY94"/>
    <mergeCell ref="M94:AB94"/>
    <mergeCell ref="M95:AB95"/>
    <mergeCell ref="M90:AB90"/>
    <mergeCell ref="F94:L94"/>
    <mergeCell ref="F95:L95"/>
    <mergeCell ref="AC94:AK94"/>
    <mergeCell ref="AC95:AK95"/>
    <mergeCell ref="F92:L92"/>
    <mergeCell ref="F93:L93"/>
    <mergeCell ref="AC90:AK90"/>
    <mergeCell ref="F15:G15"/>
    <mergeCell ref="F90:L90"/>
    <mergeCell ref="F91:L91"/>
    <mergeCell ref="AB7:AD7"/>
    <mergeCell ref="I15:J15"/>
    <mergeCell ref="AG78:AN80"/>
    <mergeCell ref="AC91:AK91"/>
    <mergeCell ref="AL90:AY90"/>
    <mergeCell ref="AY3:BC3"/>
    <mergeCell ref="AY4:BC4"/>
    <mergeCell ref="A1:AB1"/>
    <mergeCell ref="AC1:AF1"/>
    <mergeCell ref="AN1:AQ1"/>
    <mergeCell ref="AR1:BD1"/>
    <mergeCell ref="AG1:AM1"/>
  </mergeCells>
  <phoneticPr fontId="4"/>
  <pageMargins left="0.70866141732283472" right="0.70866141732283472" top="0.58125000000000004" bottom="0.74803149606299213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CB6DC-B514-49F6-9347-B11E1C190B22}">
  <sheetPr>
    <pageSetUpPr fitToPage="1"/>
  </sheetPr>
  <dimension ref="A1:AY122"/>
  <sheetViews>
    <sheetView view="pageLayout" zoomScaleNormal="100" workbookViewId="0">
      <selection activeCell="AA1" sqref="AA1:AG1"/>
    </sheetView>
  </sheetViews>
  <sheetFormatPr defaultColWidth="3.109375" defaultRowHeight="13.2" x14ac:dyDescent="0.2"/>
  <cols>
    <col min="1" max="3" width="5" customWidth="1"/>
    <col min="4" max="4" width="2.77734375" customWidth="1"/>
    <col min="5" max="32" width="2.44140625" customWidth="1"/>
    <col min="33" max="50" width="2.88671875" customWidth="1"/>
  </cols>
  <sheetData>
    <row r="1" spans="1:50" ht="25.5" customHeight="1" x14ac:dyDescent="0.2">
      <c r="A1" s="131" t="s">
        <v>68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132"/>
      <c r="U1" s="132"/>
      <c r="V1" s="132"/>
      <c r="W1" s="134" t="s">
        <v>66</v>
      </c>
      <c r="X1" s="135"/>
      <c r="Y1" s="135"/>
      <c r="Z1" s="136"/>
      <c r="AA1" s="140" t="s">
        <v>78</v>
      </c>
      <c r="AB1" s="141"/>
      <c r="AC1" s="141"/>
      <c r="AD1" s="141"/>
      <c r="AE1" s="141"/>
      <c r="AF1" s="141"/>
      <c r="AG1" s="142"/>
      <c r="AH1" s="134" t="s">
        <v>67</v>
      </c>
      <c r="AI1" s="135"/>
      <c r="AJ1" s="135"/>
      <c r="AK1" s="136"/>
      <c r="AL1" s="137" t="s">
        <v>81</v>
      </c>
      <c r="AM1" s="138"/>
      <c r="AN1" s="138"/>
      <c r="AO1" s="138"/>
      <c r="AP1" s="138"/>
      <c r="AQ1" s="138"/>
      <c r="AR1" s="138"/>
      <c r="AS1" s="138"/>
      <c r="AT1" s="138"/>
      <c r="AU1" s="138"/>
      <c r="AV1" s="138"/>
      <c r="AW1" s="138"/>
      <c r="AX1" s="139"/>
    </row>
    <row r="2" spans="1:50" ht="14.1" customHeight="1" x14ac:dyDescent="0.2"/>
    <row r="3" spans="1:50" ht="14.1" customHeight="1" x14ac:dyDescent="0.2">
      <c r="E3" s="8"/>
      <c r="F3" s="3" t="s">
        <v>33</v>
      </c>
      <c r="N3" s="66" t="s">
        <v>34</v>
      </c>
      <c r="Z3" t="s">
        <v>35</v>
      </c>
      <c r="AC3" s="156">
        <f>(0.3*0.3)*25*9</f>
        <v>20.25</v>
      </c>
      <c r="AD3" s="157"/>
      <c r="AE3" s="157"/>
      <c r="AF3" s="158"/>
    </row>
    <row r="4" spans="1:50" ht="14.1" customHeight="1" x14ac:dyDescent="0.2">
      <c r="Z4" t="s">
        <v>36</v>
      </c>
      <c r="AC4" s="156">
        <f>(0.3*0.3)*25*70</f>
        <v>157.5</v>
      </c>
      <c r="AD4" s="157"/>
      <c r="AE4" s="157"/>
      <c r="AF4" s="158"/>
    </row>
    <row r="5" spans="1:50" ht="14.1" customHeight="1" x14ac:dyDescent="0.2">
      <c r="F5" s="9"/>
      <c r="Z5" t="s">
        <v>37</v>
      </c>
      <c r="AC5" s="159"/>
      <c r="AD5" s="160"/>
      <c r="AE5" s="160"/>
      <c r="AF5" s="161"/>
    </row>
    <row r="6" spans="1:50" ht="14.1" customHeight="1" x14ac:dyDescent="0.2"/>
    <row r="7" spans="1:50" ht="14.1" customHeight="1" x14ac:dyDescent="0.2">
      <c r="C7" s="112"/>
      <c r="D7" s="16"/>
      <c r="E7" s="48"/>
      <c r="F7" s="49"/>
      <c r="G7" s="49"/>
      <c r="H7" s="49"/>
      <c r="I7" s="49"/>
      <c r="J7" s="49"/>
      <c r="K7" s="49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 t="s">
        <v>38</v>
      </c>
      <c r="AC7" s="50"/>
      <c r="AD7" s="50"/>
      <c r="AE7" s="50"/>
      <c r="AF7" s="51"/>
    </row>
    <row r="8" spans="1:50" ht="14.1" customHeight="1" x14ac:dyDescent="0.2">
      <c r="C8" s="112"/>
      <c r="D8" s="16"/>
      <c r="E8" s="52"/>
      <c r="F8" s="46"/>
      <c r="G8" s="46"/>
      <c r="H8" s="46"/>
      <c r="I8" s="46"/>
      <c r="J8" s="46"/>
      <c r="K8" s="46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  <c r="AA8" s="47"/>
      <c r="AB8" s="47"/>
      <c r="AC8" s="47"/>
      <c r="AD8" s="47"/>
      <c r="AE8" s="47"/>
      <c r="AF8" s="53"/>
    </row>
    <row r="9" spans="1:50" ht="14.1" customHeight="1" x14ac:dyDescent="0.2">
      <c r="C9" s="112"/>
      <c r="D9" s="16"/>
      <c r="E9" s="52"/>
      <c r="F9" s="46"/>
      <c r="G9" s="46"/>
      <c r="H9" s="46"/>
      <c r="I9" s="46"/>
      <c r="J9" s="46"/>
      <c r="K9" s="46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  <c r="AA9" s="47"/>
      <c r="AB9" s="47"/>
      <c r="AC9" s="47"/>
      <c r="AD9" s="47"/>
      <c r="AE9" s="47"/>
      <c r="AF9" s="53"/>
    </row>
    <row r="10" spans="1:50" ht="14.1" customHeight="1" x14ac:dyDescent="0.2">
      <c r="C10" s="112"/>
      <c r="D10" s="16"/>
      <c r="E10" s="52"/>
      <c r="F10" s="46"/>
      <c r="G10" s="46"/>
      <c r="H10" s="46"/>
      <c r="I10" s="46"/>
      <c r="J10" s="46"/>
      <c r="K10" s="46"/>
      <c r="L10" s="47"/>
      <c r="M10" s="47"/>
      <c r="N10" s="47"/>
      <c r="O10" s="47"/>
      <c r="P10" s="47" t="s">
        <v>35</v>
      </c>
      <c r="Q10" s="47"/>
      <c r="R10" s="47" t="s">
        <v>39</v>
      </c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53"/>
    </row>
    <row r="11" spans="1:50" ht="14.1" customHeight="1" x14ac:dyDescent="0.2">
      <c r="C11" s="112"/>
      <c r="D11" s="16"/>
      <c r="E11" s="52"/>
      <c r="F11" s="46"/>
      <c r="G11" s="46"/>
      <c r="H11" s="46"/>
      <c r="I11" s="46"/>
      <c r="J11" s="46"/>
      <c r="K11" s="46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  <c r="AA11" s="47"/>
      <c r="AB11" s="47"/>
      <c r="AC11" s="47"/>
      <c r="AD11" s="47"/>
      <c r="AE11" s="47"/>
      <c r="AF11" s="53"/>
    </row>
    <row r="12" spans="1:50" ht="14.1" customHeight="1" x14ac:dyDescent="0.2">
      <c r="C12" s="112"/>
      <c r="D12" s="16"/>
      <c r="E12" s="52"/>
      <c r="F12" s="46"/>
      <c r="G12" s="46"/>
      <c r="H12" s="46"/>
      <c r="I12" s="46"/>
      <c r="J12" s="46"/>
      <c r="K12" s="46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  <c r="AA12" s="47"/>
      <c r="AB12" s="47"/>
      <c r="AC12" s="47"/>
      <c r="AD12" s="47"/>
      <c r="AE12" s="47"/>
      <c r="AF12" s="53"/>
    </row>
    <row r="13" spans="1:50" ht="14.1" customHeight="1" x14ac:dyDescent="0.2">
      <c r="C13" s="112"/>
      <c r="D13" s="16"/>
      <c r="E13" s="52"/>
      <c r="F13" s="46"/>
      <c r="G13" s="46"/>
      <c r="H13" s="46"/>
      <c r="I13" s="46"/>
      <c r="J13" s="46"/>
      <c r="K13" s="46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  <c r="AA13" s="47"/>
      <c r="AB13" s="47"/>
      <c r="AC13" s="47"/>
      <c r="AD13" s="47"/>
      <c r="AE13" s="47"/>
      <c r="AF13" s="53"/>
    </row>
    <row r="14" spans="1:50" ht="14.1" customHeight="1" x14ac:dyDescent="0.2">
      <c r="C14" s="112"/>
      <c r="D14" s="16"/>
      <c r="E14" s="52"/>
      <c r="F14" s="46"/>
      <c r="G14" s="46"/>
      <c r="H14" s="46"/>
      <c r="I14" s="46"/>
      <c r="J14" s="46"/>
      <c r="K14" s="46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53"/>
    </row>
    <row r="15" spans="1:50" ht="14.1" customHeight="1" x14ac:dyDescent="0.2">
      <c r="C15" s="112"/>
      <c r="D15" s="16"/>
      <c r="E15" s="54"/>
      <c r="F15" s="55"/>
      <c r="G15" s="55"/>
      <c r="H15" s="55"/>
      <c r="I15" s="55"/>
      <c r="J15" s="55"/>
      <c r="K15" s="55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7"/>
    </row>
    <row r="16" spans="1:50" ht="14.1" customHeight="1" x14ac:dyDescent="0.2">
      <c r="C16" s="112"/>
      <c r="D16" s="16"/>
      <c r="E16" s="44"/>
      <c r="F16" s="45">
        <v>0</v>
      </c>
      <c r="G16" s="45">
        <v>1</v>
      </c>
      <c r="H16" s="45">
        <v>2</v>
      </c>
      <c r="I16" s="45">
        <v>3</v>
      </c>
      <c r="J16" s="45">
        <v>4</v>
      </c>
      <c r="K16" s="45">
        <v>5</v>
      </c>
      <c r="L16" s="45">
        <v>6</v>
      </c>
      <c r="M16" s="45">
        <v>7</v>
      </c>
      <c r="N16" s="45">
        <v>8</v>
      </c>
      <c r="O16" s="45">
        <v>9</v>
      </c>
      <c r="P16" s="45">
        <v>10</v>
      </c>
      <c r="Q16" s="45">
        <v>11</v>
      </c>
      <c r="R16" s="45">
        <v>12</v>
      </c>
      <c r="S16" s="45">
        <v>13</v>
      </c>
      <c r="T16" s="45">
        <v>14</v>
      </c>
      <c r="U16" s="45">
        <v>15</v>
      </c>
      <c r="V16" s="45">
        <v>16</v>
      </c>
      <c r="W16" s="45">
        <v>17</v>
      </c>
      <c r="X16" s="45">
        <v>18</v>
      </c>
      <c r="Y16" s="45">
        <v>19</v>
      </c>
      <c r="Z16" s="45">
        <v>20</v>
      </c>
      <c r="AA16" s="45">
        <v>21</v>
      </c>
      <c r="AB16" s="45">
        <v>22</v>
      </c>
      <c r="AC16" s="45">
        <v>23</v>
      </c>
      <c r="AD16" s="45">
        <v>24</v>
      </c>
      <c r="AE16" s="45">
        <v>25</v>
      </c>
      <c r="AF16" s="45">
        <v>26</v>
      </c>
    </row>
    <row r="17" spans="2:32" ht="14.1" customHeight="1" x14ac:dyDescent="0.2">
      <c r="B17" s="9"/>
      <c r="C17" s="112"/>
      <c r="D17" s="16">
        <v>1</v>
      </c>
      <c r="E17" s="29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58"/>
    </row>
    <row r="18" spans="2:32" ht="14.1" customHeight="1" x14ac:dyDescent="0.2">
      <c r="B18" s="11"/>
      <c r="C18" s="12"/>
      <c r="D18" s="16">
        <v>2</v>
      </c>
      <c r="E18" s="30"/>
      <c r="F18" s="41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36"/>
    </row>
    <row r="19" spans="2:32" ht="14.1" customHeight="1" x14ac:dyDescent="0.2">
      <c r="C19" s="112"/>
      <c r="D19" s="16">
        <v>3</v>
      </c>
      <c r="E19" s="31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0"/>
      <c r="AE19" s="40"/>
      <c r="AF19" s="35"/>
    </row>
    <row r="20" spans="2:32" ht="14.1" customHeight="1" thickBot="1" x14ac:dyDescent="0.25">
      <c r="C20" s="112"/>
      <c r="D20" s="16">
        <v>4</v>
      </c>
      <c r="E20" s="31"/>
      <c r="F20" s="40"/>
      <c r="G20" s="118"/>
      <c r="H20" s="119"/>
      <c r="I20" s="119"/>
      <c r="J20" s="119"/>
      <c r="K20" s="119"/>
      <c r="L20" s="119"/>
      <c r="M20" s="119"/>
      <c r="N20" s="119"/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40"/>
      <c r="AF20" s="35"/>
    </row>
    <row r="21" spans="2:32" ht="14.1" customHeight="1" thickTop="1" x14ac:dyDescent="0.2">
      <c r="C21" s="112"/>
      <c r="D21" s="16">
        <v>5</v>
      </c>
      <c r="E21" s="31"/>
      <c r="F21" s="40"/>
      <c r="G21" s="120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1"/>
      <c r="S21" s="121"/>
      <c r="T21" s="121"/>
      <c r="U21" s="121"/>
      <c r="V21" s="121"/>
      <c r="W21" s="121"/>
      <c r="X21" s="121"/>
      <c r="Y21" s="121"/>
      <c r="Z21" s="121"/>
      <c r="AA21" s="121"/>
      <c r="AB21" s="121"/>
      <c r="AC21" s="121"/>
      <c r="AD21" s="121"/>
      <c r="AE21" s="40"/>
      <c r="AF21" s="35"/>
    </row>
    <row r="22" spans="2:32" ht="14.1" customHeight="1" x14ac:dyDescent="0.2">
      <c r="C22" s="112"/>
      <c r="D22" s="16">
        <v>6</v>
      </c>
      <c r="E22" s="31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35"/>
    </row>
    <row r="23" spans="2:32" ht="14.1" customHeight="1" x14ac:dyDescent="0.2">
      <c r="C23" s="112"/>
      <c r="D23" s="16">
        <v>7</v>
      </c>
      <c r="E23" s="32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35"/>
    </row>
    <row r="24" spans="2:32" ht="14.1" customHeight="1" x14ac:dyDescent="0.2">
      <c r="C24" s="112"/>
      <c r="D24" s="16">
        <v>8</v>
      </c>
      <c r="E24" s="33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36"/>
    </row>
    <row r="25" spans="2:32" ht="14.1" customHeight="1" x14ac:dyDescent="0.2">
      <c r="C25" s="112"/>
      <c r="D25" s="16">
        <v>9</v>
      </c>
      <c r="E25" s="33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40"/>
      <c r="AE25" s="40"/>
      <c r="AF25" s="36"/>
    </row>
    <row r="26" spans="2:32" ht="14.1" customHeight="1" x14ac:dyDescent="0.2">
      <c r="C26" s="112"/>
      <c r="D26" s="16">
        <v>10</v>
      </c>
      <c r="E26" s="31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35"/>
    </row>
    <row r="27" spans="2:32" ht="14.1" customHeight="1" x14ac:dyDescent="0.2">
      <c r="C27" s="112"/>
      <c r="D27" s="16">
        <v>11</v>
      </c>
      <c r="E27" s="31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35"/>
    </row>
    <row r="28" spans="2:32" ht="14.1" customHeight="1" x14ac:dyDescent="0.2">
      <c r="C28" s="112"/>
      <c r="D28" s="16">
        <v>12</v>
      </c>
      <c r="E28" s="31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35"/>
    </row>
    <row r="29" spans="2:32" ht="14.1" customHeight="1" x14ac:dyDescent="0.2">
      <c r="C29" s="112"/>
      <c r="D29" s="16">
        <v>13</v>
      </c>
      <c r="E29" s="31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40"/>
      <c r="AE29" s="40"/>
      <c r="AF29" s="35"/>
    </row>
    <row r="30" spans="2:32" ht="14.1" customHeight="1" x14ac:dyDescent="0.2">
      <c r="C30" s="112"/>
      <c r="D30" s="16">
        <v>14</v>
      </c>
      <c r="E30" s="32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35"/>
    </row>
    <row r="31" spans="2:32" ht="14.1" customHeight="1" x14ac:dyDescent="0.2">
      <c r="C31" s="112"/>
      <c r="D31" s="16">
        <v>15</v>
      </c>
      <c r="E31" s="33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36"/>
    </row>
    <row r="32" spans="2:32" ht="14.1" customHeight="1" x14ac:dyDescent="0.2">
      <c r="C32" s="112"/>
      <c r="D32" s="16">
        <v>16</v>
      </c>
      <c r="E32" s="33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36"/>
    </row>
    <row r="33" spans="3:34" ht="14.1" customHeight="1" x14ac:dyDescent="0.2">
      <c r="C33" s="112"/>
      <c r="D33" s="16">
        <v>17</v>
      </c>
      <c r="E33" s="31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35"/>
    </row>
    <row r="34" spans="3:34" ht="14.1" customHeight="1" x14ac:dyDescent="0.2">
      <c r="C34" s="112"/>
      <c r="D34" s="16">
        <v>18</v>
      </c>
      <c r="E34" s="31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35"/>
    </row>
    <row r="35" spans="3:34" ht="14.1" customHeight="1" x14ac:dyDescent="0.2">
      <c r="C35" s="112"/>
      <c r="D35" s="16">
        <v>19</v>
      </c>
      <c r="E35" s="31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35"/>
    </row>
    <row r="36" spans="3:34" ht="14.1" customHeight="1" x14ac:dyDescent="0.2">
      <c r="C36" s="112"/>
      <c r="D36" s="16">
        <v>20</v>
      </c>
      <c r="E36" s="31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35"/>
    </row>
    <row r="37" spans="3:34" ht="14.1" customHeight="1" x14ac:dyDescent="0.2">
      <c r="C37" s="112"/>
      <c r="D37" s="16">
        <v>21</v>
      </c>
      <c r="E37" s="31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35"/>
    </row>
    <row r="38" spans="3:34" ht="14.1" customHeight="1" x14ac:dyDescent="0.2">
      <c r="C38" s="112"/>
      <c r="D38" s="16">
        <v>22</v>
      </c>
      <c r="E38" s="33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36"/>
    </row>
    <row r="39" spans="3:34" ht="14.1" customHeight="1" x14ac:dyDescent="0.2">
      <c r="C39" s="112"/>
      <c r="D39" s="16">
        <v>23</v>
      </c>
      <c r="E39" s="33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40"/>
      <c r="AE39" s="40"/>
      <c r="AF39" s="36"/>
    </row>
    <row r="40" spans="3:34" ht="14.1" customHeight="1" x14ac:dyDescent="0.2">
      <c r="C40" s="112"/>
      <c r="D40" s="16">
        <v>24</v>
      </c>
      <c r="E40" s="31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40"/>
      <c r="AE40" s="40"/>
      <c r="AF40" s="35"/>
    </row>
    <row r="41" spans="3:34" ht="14.1" customHeight="1" x14ac:dyDescent="0.2">
      <c r="C41" s="112"/>
      <c r="D41" s="16">
        <v>25</v>
      </c>
      <c r="E41" s="31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40"/>
      <c r="AE41" s="40"/>
      <c r="AF41" s="35"/>
    </row>
    <row r="42" spans="3:34" ht="14.1" customHeight="1" x14ac:dyDescent="0.2">
      <c r="C42" s="112"/>
      <c r="D42" s="16">
        <v>26</v>
      </c>
      <c r="E42" s="31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40"/>
      <c r="AE42" s="40"/>
      <c r="AF42" s="27"/>
    </row>
    <row r="43" spans="3:34" ht="14.1" customHeight="1" x14ac:dyDescent="0.2">
      <c r="C43" s="112"/>
      <c r="D43" s="16">
        <v>27</v>
      </c>
      <c r="E43" s="31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114"/>
      <c r="AG43" s="114"/>
      <c r="AH43" s="114"/>
    </row>
    <row r="44" spans="3:34" ht="14.1" customHeight="1" x14ac:dyDescent="0.2">
      <c r="C44" s="112"/>
      <c r="D44" s="16">
        <v>28</v>
      </c>
      <c r="E44" s="31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114"/>
      <c r="AG44" s="114"/>
      <c r="AH44" s="114"/>
    </row>
    <row r="45" spans="3:34" ht="14.1" customHeight="1" x14ac:dyDescent="0.2">
      <c r="C45" s="112"/>
      <c r="D45" s="16">
        <v>29</v>
      </c>
      <c r="E45" s="33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114"/>
      <c r="AG45" s="114"/>
      <c r="AH45" s="114"/>
    </row>
    <row r="46" spans="3:34" ht="14.1" customHeight="1" x14ac:dyDescent="0.2">
      <c r="C46" s="112"/>
      <c r="D46" s="16">
        <v>30</v>
      </c>
      <c r="E46" s="33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114"/>
      <c r="AG46" s="114"/>
      <c r="AH46" s="114"/>
    </row>
    <row r="47" spans="3:34" ht="14.1" customHeight="1" x14ac:dyDescent="0.2">
      <c r="C47" s="112"/>
      <c r="D47" s="16">
        <v>31</v>
      </c>
      <c r="E47" s="31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114"/>
      <c r="AG47" s="114"/>
      <c r="AH47" s="114"/>
    </row>
    <row r="48" spans="3:34" ht="14.1" customHeight="1" x14ac:dyDescent="0.2">
      <c r="C48" s="112"/>
      <c r="D48" s="16">
        <v>32</v>
      </c>
      <c r="E48" s="31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114"/>
      <c r="AG48" s="114"/>
      <c r="AH48" s="114"/>
    </row>
    <row r="49" spans="3:35" ht="14.1" customHeight="1" x14ac:dyDescent="0.2">
      <c r="C49" s="112"/>
      <c r="D49" s="16">
        <v>33</v>
      </c>
      <c r="E49" s="31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114"/>
      <c r="AG49" s="114"/>
      <c r="AH49" s="114"/>
    </row>
    <row r="50" spans="3:35" ht="14.1" customHeight="1" x14ac:dyDescent="0.2">
      <c r="C50" s="112"/>
      <c r="D50" s="16">
        <v>34</v>
      </c>
      <c r="E50" s="31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114"/>
      <c r="AG50" s="114"/>
      <c r="AH50" s="114"/>
    </row>
    <row r="51" spans="3:35" ht="14.1" customHeight="1" x14ac:dyDescent="0.2">
      <c r="C51" s="112"/>
      <c r="D51" s="16">
        <v>35</v>
      </c>
      <c r="E51" s="31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114"/>
      <c r="AG51" s="114"/>
      <c r="AH51" s="114"/>
    </row>
    <row r="52" spans="3:35" ht="14.1" customHeight="1" x14ac:dyDescent="0.2">
      <c r="C52" s="112"/>
      <c r="D52" s="16">
        <v>36</v>
      </c>
      <c r="E52" s="33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114"/>
      <c r="AG52" s="114"/>
      <c r="AH52" s="114"/>
    </row>
    <row r="53" spans="3:35" ht="14.1" customHeight="1" x14ac:dyDescent="0.2">
      <c r="C53" s="112"/>
      <c r="D53" s="16">
        <v>37</v>
      </c>
      <c r="E53" s="33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  <c r="AB53" s="40"/>
      <c r="AC53" s="40"/>
      <c r="AD53" s="40"/>
      <c r="AE53" s="40"/>
      <c r="AF53" s="114"/>
      <c r="AG53" s="114"/>
      <c r="AH53" s="114"/>
    </row>
    <row r="54" spans="3:35" ht="14.1" customHeight="1" x14ac:dyDescent="0.2">
      <c r="C54" s="112"/>
      <c r="D54" s="16">
        <v>38</v>
      </c>
      <c r="E54" s="31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114"/>
      <c r="AG54" s="114"/>
      <c r="AH54" s="114"/>
    </row>
    <row r="55" spans="3:35" ht="14.1" customHeight="1" x14ac:dyDescent="0.2">
      <c r="C55" s="112"/>
      <c r="D55" s="16">
        <v>39</v>
      </c>
      <c r="E55" s="31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114"/>
      <c r="AG55" s="114"/>
      <c r="AH55" s="114"/>
    </row>
    <row r="56" spans="3:35" ht="14.1" customHeight="1" x14ac:dyDescent="0.2">
      <c r="C56" s="112"/>
      <c r="D56" s="16">
        <v>40</v>
      </c>
      <c r="E56" s="31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  <c r="AB56" s="40"/>
      <c r="AC56" s="40"/>
      <c r="AD56" s="40"/>
      <c r="AE56" s="40"/>
      <c r="AF56" s="114"/>
      <c r="AG56" s="114"/>
      <c r="AH56" s="114"/>
    </row>
    <row r="57" spans="3:35" ht="14.1" customHeight="1" x14ac:dyDescent="0.2">
      <c r="C57" s="112"/>
      <c r="D57" s="16">
        <v>41</v>
      </c>
      <c r="E57" s="31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  <c r="AB57" s="40"/>
      <c r="AC57" s="40"/>
      <c r="AD57" s="40"/>
      <c r="AE57" s="40"/>
      <c r="AF57" s="114"/>
      <c r="AG57" s="114"/>
      <c r="AH57" s="114"/>
    </row>
    <row r="58" spans="3:35" ht="14.1" customHeight="1" x14ac:dyDescent="0.2">
      <c r="C58" s="112"/>
      <c r="D58" s="16">
        <v>42</v>
      </c>
      <c r="E58" s="31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  <c r="AB58" s="40"/>
      <c r="AC58" s="40"/>
      <c r="AD58" s="40"/>
      <c r="AE58" s="40"/>
      <c r="AF58" s="114"/>
      <c r="AG58" s="114"/>
      <c r="AH58" s="114"/>
    </row>
    <row r="59" spans="3:35" ht="14.1" customHeight="1" x14ac:dyDescent="0.2">
      <c r="C59" s="112"/>
      <c r="D59" s="16">
        <v>43</v>
      </c>
      <c r="E59" s="33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114"/>
      <c r="AG59" s="114"/>
      <c r="AH59" s="114"/>
    </row>
    <row r="60" spans="3:35" ht="14.1" customHeight="1" x14ac:dyDescent="0.2">
      <c r="C60" s="112"/>
      <c r="D60" s="16">
        <v>44</v>
      </c>
      <c r="E60" s="33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114"/>
      <c r="AG60" s="114"/>
      <c r="AH60" s="114"/>
    </row>
    <row r="61" spans="3:35" ht="14.1" customHeight="1" x14ac:dyDescent="0.2">
      <c r="C61" s="112"/>
      <c r="D61" s="16">
        <v>45</v>
      </c>
      <c r="E61" s="63"/>
      <c r="F61" s="62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114"/>
      <c r="AG61" s="114"/>
      <c r="AH61" s="114"/>
    </row>
    <row r="62" spans="3:35" ht="14.1" customHeight="1" x14ac:dyDescent="0.2">
      <c r="C62" s="112"/>
      <c r="D62" s="16">
        <v>46</v>
      </c>
      <c r="E62" s="63"/>
      <c r="F62" s="62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0"/>
      <c r="AC62" s="40"/>
      <c r="AD62" s="40"/>
      <c r="AE62" s="60"/>
      <c r="AF62" s="64"/>
      <c r="AG62" s="114"/>
      <c r="AH62" s="114"/>
    </row>
    <row r="63" spans="3:35" ht="14.1" customHeight="1" x14ac:dyDescent="0.2">
      <c r="C63" s="112"/>
      <c r="D63" s="16">
        <v>47</v>
      </c>
      <c r="E63" s="63"/>
      <c r="F63" s="62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60"/>
      <c r="AF63" s="64"/>
      <c r="AG63" s="114"/>
      <c r="AH63" s="114"/>
    </row>
    <row r="64" spans="3:35" ht="14.1" customHeight="1" x14ac:dyDescent="0.2">
      <c r="C64" s="112"/>
      <c r="D64" s="16">
        <v>48</v>
      </c>
      <c r="E64" s="63"/>
      <c r="F64" s="62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60"/>
      <c r="AF64" s="64"/>
      <c r="AG64" s="114"/>
      <c r="AH64" s="114"/>
      <c r="AI64" s="129" t="s">
        <v>82</v>
      </c>
    </row>
    <row r="65" spans="3:51" ht="14.1" customHeight="1" x14ac:dyDescent="0.2">
      <c r="C65" s="112"/>
      <c r="D65" s="16">
        <v>49</v>
      </c>
      <c r="E65" s="63"/>
      <c r="F65" s="62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  <c r="AB65" s="40"/>
      <c r="AC65" s="40"/>
      <c r="AD65" s="40"/>
      <c r="AE65" s="60"/>
      <c r="AF65" s="64" t="s">
        <v>22</v>
      </c>
      <c r="AG65" s="114"/>
      <c r="AH65" s="114"/>
      <c r="AI65" s="129" t="s">
        <v>103</v>
      </c>
    </row>
    <row r="66" spans="3:51" ht="14.1" customHeight="1" x14ac:dyDescent="0.2">
      <c r="C66" s="112"/>
      <c r="D66" s="16">
        <v>50</v>
      </c>
      <c r="E66" s="33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  <c r="AB66" s="40"/>
      <c r="AC66" s="40"/>
      <c r="AD66" s="40"/>
      <c r="AE66" s="60"/>
      <c r="AF66" s="64"/>
      <c r="AG66" s="114"/>
      <c r="AH66" s="114"/>
      <c r="AI66" s="163" t="s">
        <v>84</v>
      </c>
      <c r="AJ66" s="164"/>
      <c r="AK66" s="164"/>
      <c r="AL66" s="164"/>
      <c r="AM66" s="164"/>
      <c r="AN66" s="164"/>
      <c r="AO66" s="164"/>
      <c r="AP66" s="165"/>
      <c r="AQ66" s="169" t="s">
        <v>94</v>
      </c>
      <c r="AR66" s="170"/>
      <c r="AS66" s="170"/>
      <c r="AT66" s="170"/>
      <c r="AU66" s="170"/>
      <c r="AV66" s="170"/>
      <c r="AW66" s="170"/>
      <c r="AX66" s="170"/>
      <c r="AY66" s="171"/>
    </row>
    <row r="67" spans="3:51" ht="14.1" customHeight="1" x14ac:dyDescent="0.2">
      <c r="C67" s="112"/>
      <c r="D67" s="16">
        <v>51</v>
      </c>
      <c r="E67" s="33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  <c r="AB67" s="40"/>
      <c r="AC67" s="40"/>
      <c r="AD67" s="40"/>
      <c r="AE67" s="42"/>
      <c r="AF67" s="4"/>
      <c r="AG67" s="114"/>
      <c r="AH67" s="114"/>
      <c r="AI67" s="166"/>
      <c r="AJ67" s="167"/>
      <c r="AK67" s="167"/>
      <c r="AL67" s="167"/>
      <c r="AM67" s="167"/>
      <c r="AN67" s="167"/>
      <c r="AO67" s="167"/>
      <c r="AP67" s="168"/>
      <c r="AQ67" s="172"/>
      <c r="AR67" s="173"/>
      <c r="AS67" s="173"/>
      <c r="AT67" s="173"/>
      <c r="AU67" s="173"/>
      <c r="AV67" s="173"/>
      <c r="AW67" s="173"/>
      <c r="AX67" s="173"/>
      <c r="AY67" s="174"/>
    </row>
    <row r="68" spans="3:51" ht="14.1" customHeight="1" x14ac:dyDescent="0.2">
      <c r="C68" s="112"/>
      <c r="D68" s="16">
        <v>52</v>
      </c>
      <c r="E68" s="31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  <c r="AB68" s="40"/>
      <c r="AC68" s="40"/>
      <c r="AD68" s="40"/>
      <c r="AE68" s="42"/>
      <c r="AF68" s="4"/>
      <c r="AG68" s="114"/>
      <c r="AH68" s="114"/>
      <c r="AI68" s="175" t="s">
        <v>95</v>
      </c>
      <c r="AJ68" s="175"/>
      <c r="AK68" s="175"/>
      <c r="AL68" s="175"/>
      <c r="AM68" s="175"/>
      <c r="AN68" s="175"/>
      <c r="AO68" s="175"/>
      <c r="AP68" s="175"/>
      <c r="AQ68" s="152"/>
      <c r="AR68" s="152"/>
      <c r="AS68" s="152"/>
      <c r="AT68" s="152"/>
      <c r="AU68" s="152"/>
      <c r="AV68" s="152"/>
      <c r="AW68" s="152"/>
      <c r="AX68" s="152"/>
      <c r="AY68" s="152"/>
    </row>
    <row r="69" spans="3:51" ht="14.1" customHeight="1" x14ac:dyDescent="0.2">
      <c r="C69" s="112"/>
      <c r="D69" s="16">
        <v>53</v>
      </c>
      <c r="E69" s="31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  <c r="AB69" s="40"/>
      <c r="AC69" s="40"/>
      <c r="AD69" s="40"/>
      <c r="AE69" s="40"/>
      <c r="AF69" s="114"/>
      <c r="AG69" s="114"/>
      <c r="AH69" s="114"/>
      <c r="AI69" s="175"/>
      <c r="AJ69" s="175"/>
      <c r="AK69" s="175"/>
      <c r="AL69" s="175"/>
      <c r="AM69" s="175"/>
      <c r="AN69" s="175"/>
      <c r="AO69" s="175"/>
      <c r="AP69" s="175"/>
      <c r="AQ69" s="152"/>
      <c r="AR69" s="152"/>
      <c r="AS69" s="152"/>
      <c r="AT69" s="152"/>
      <c r="AU69" s="152"/>
      <c r="AV69" s="152"/>
      <c r="AW69" s="152"/>
      <c r="AX69" s="152"/>
      <c r="AY69" s="152"/>
    </row>
    <row r="70" spans="3:51" ht="14.1" customHeight="1" x14ac:dyDescent="0.2">
      <c r="C70" s="112"/>
      <c r="D70" s="16">
        <v>54</v>
      </c>
      <c r="E70" s="31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  <c r="AB70" s="40"/>
      <c r="AC70" s="40"/>
      <c r="AD70" s="40"/>
      <c r="AE70" s="40"/>
      <c r="AF70" s="114"/>
      <c r="AG70" s="114"/>
      <c r="AH70" s="114"/>
      <c r="AI70" s="152" t="s">
        <v>101</v>
      </c>
      <c r="AJ70" s="152"/>
      <c r="AK70" s="152"/>
      <c r="AL70" s="152"/>
      <c r="AM70" s="152"/>
      <c r="AN70" s="152"/>
      <c r="AO70" s="152"/>
      <c r="AP70" s="152"/>
      <c r="AQ70" s="175"/>
      <c r="AR70" s="175"/>
      <c r="AS70" s="175"/>
      <c r="AT70" s="175"/>
      <c r="AU70" s="175"/>
      <c r="AV70" s="175"/>
      <c r="AW70" s="175"/>
      <c r="AX70" s="175"/>
      <c r="AY70" s="175"/>
    </row>
    <row r="71" spans="3:51" ht="14.1" customHeight="1" x14ac:dyDescent="0.2">
      <c r="C71" s="112"/>
      <c r="D71" s="16">
        <v>55</v>
      </c>
      <c r="E71" s="31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  <c r="AB71" s="40"/>
      <c r="AC71" s="40"/>
      <c r="AD71" s="40"/>
      <c r="AE71" s="40"/>
      <c r="AF71" s="114"/>
      <c r="AG71" s="114"/>
      <c r="AH71" s="114"/>
      <c r="AI71" s="152"/>
      <c r="AJ71" s="152"/>
      <c r="AK71" s="152"/>
      <c r="AL71" s="152"/>
      <c r="AM71" s="152"/>
      <c r="AN71" s="152"/>
      <c r="AO71" s="152"/>
      <c r="AP71" s="152"/>
      <c r="AQ71" s="175"/>
      <c r="AR71" s="175"/>
      <c r="AS71" s="175"/>
      <c r="AT71" s="175"/>
      <c r="AU71" s="175"/>
      <c r="AV71" s="175"/>
      <c r="AW71" s="175"/>
      <c r="AX71" s="175"/>
      <c r="AY71" s="175"/>
    </row>
    <row r="72" spans="3:51" ht="14.1" customHeight="1" x14ac:dyDescent="0.2">
      <c r="C72" s="112"/>
      <c r="D72" s="16">
        <v>56</v>
      </c>
      <c r="E72" s="31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  <c r="AB72" s="40"/>
      <c r="AC72" s="40"/>
      <c r="AD72" s="40"/>
      <c r="AE72" s="40"/>
      <c r="AF72" s="114"/>
      <c r="AG72" s="114"/>
      <c r="AH72" s="114"/>
      <c r="AI72" s="155" t="s">
        <v>102</v>
      </c>
      <c r="AJ72" s="155"/>
      <c r="AK72" s="155"/>
      <c r="AL72" s="155"/>
      <c r="AM72" s="155"/>
      <c r="AN72" s="155"/>
      <c r="AO72" s="155"/>
      <c r="AP72" s="155"/>
      <c r="AQ72" s="162"/>
      <c r="AR72" s="162"/>
      <c r="AS72" s="162"/>
      <c r="AT72" s="162"/>
      <c r="AU72" s="162"/>
      <c r="AV72" s="162"/>
      <c r="AW72" s="162"/>
      <c r="AX72" s="162"/>
      <c r="AY72" s="162"/>
    </row>
    <row r="73" spans="3:51" ht="14.1" customHeight="1" x14ac:dyDescent="0.2">
      <c r="C73" s="112"/>
      <c r="D73" s="16">
        <v>57</v>
      </c>
      <c r="E73" s="33"/>
      <c r="F73" s="43"/>
      <c r="G73" s="43"/>
      <c r="H73" s="43"/>
      <c r="I73" s="43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  <c r="AB73" s="40"/>
      <c r="AC73" s="40"/>
      <c r="AD73" s="40"/>
      <c r="AE73" s="40"/>
      <c r="AF73" s="114"/>
      <c r="AG73" s="114"/>
      <c r="AH73" s="114"/>
      <c r="AI73" s="155"/>
      <c r="AJ73" s="155"/>
      <c r="AK73" s="155"/>
      <c r="AL73" s="155"/>
      <c r="AM73" s="155"/>
      <c r="AN73" s="155"/>
      <c r="AO73" s="155"/>
      <c r="AP73" s="155"/>
      <c r="AQ73" s="162"/>
      <c r="AR73" s="162"/>
      <c r="AS73" s="162"/>
      <c r="AT73" s="162"/>
      <c r="AU73" s="162"/>
      <c r="AV73" s="162"/>
      <c r="AW73" s="162"/>
      <c r="AX73" s="162"/>
      <c r="AY73" s="162"/>
    </row>
    <row r="74" spans="3:51" ht="14.1" customHeight="1" x14ac:dyDescent="0.2">
      <c r="C74" s="112"/>
      <c r="D74" s="16">
        <v>58</v>
      </c>
      <c r="E74" s="33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114"/>
      <c r="AG74" s="114"/>
      <c r="AH74" s="114"/>
      <c r="AI74" s="152" t="s">
        <v>96</v>
      </c>
      <c r="AJ74" s="152"/>
      <c r="AK74" s="152"/>
      <c r="AL74" s="152"/>
      <c r="AM74" s="152"/>
      <c r="AN74" s="152"/>
      <c r="AO74" s="152"/>
      <c r="AP74" s="152"/>
      <c r="AQ74" s="175"/>
      <c r="AR74" s="175"/>
      <c r="AS74" s="175"/>
      <c r="AT74" s="175"/>
      <c r="AU74" s="175"/>
      <c r="AV74" s="175"/>
      <c r="AW74" s="175"/>
      <c r="AX74" s="175"/>
      <c r="AY74" s="175"/>
    </row>
    <row r="75" spans="3:51" ht="14.1" customHeight="1" x14ac:dyDescent="0.2">
      <c r="C75" s="112"/>
      <c r="D75" s="16">
        <v>59</v>
      </c>
      <c r="E75" s="34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  <c r="AB75" s="40"/>
      <c r="AC75" s="40"/>
      <c r="AD75" s="40"/>
      <c r="AE75" s="40"/>
      <c r="AF75" s="114"/>
      <c r="AG75" s="114"/>
      <c r="AH75" s="114"/>
      <c r="AI75" s="152"/>
      <c r="AJ75" s="152"/>
      <c r="AK75" s="152"/>
      <c r="AL75" s="152"/>
      <c r="AM75" s="152"/>
      <c r="AN75" s="152"/>
      <c r="AO75" s="152"/>
      <c r="AP75" s="152"/>
      <c r="AQ75" s="175"/>
      <c r="AR75" s="175"/>
      <c r="AS75" s="175"/>
      <c r="AT75" s="175"/>
      <c r="AU75" s="175"/>
      <c r="AV75" s="175"/>
      <c r="AW75" s="175"/>
      <c r="AX75" s="175"/>
      <c r="AY75" s="175"/>
    </row>
    <row r="76" spans="3:51" ht="14.1" customHeight="1" x14ac:dyDescent="0.2">
      <c r="C76" s="112"/>
      <c r="D76" s="16">
        <v>60</v>
      </c>
      <c r="E76" s="31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  <c r="AB76" s="40"/>
      <c r="AC76" s="40"/>
      <c r="AD76" s="40"/>
      <c r="AE76" s="40"/>
      <c r="AF76" s="114"/>
      <c r="AG76" s="114"/>
      <c r="AH76" s="114"/>
      <c r="AI76" s="152" t="s">
        <v>97</v>
      </c>
      <c r="AJ76" s="152"/>
      <c r="AK76" s="152"/>
      <c r="AL76" s="152"/>
      <c r="AM76" s="152"/>
      <c r="AN76" s="152"/>
      <c r="AO76" s="152"/>
      <c r="AP76" s="152"/>
      <c r="AQ76" s="175"/>
      <c r="AR76" s="175"/>
      <c r="AS76" s="175"/>
      <c r="AT76" s="175"/>
      <c r="AU76" s="175"/>
      <c r="AV76" s="175"/>
      <c r="AW76" s="175"/>
      <c r="AX76" s="175"/>
      <c r="AY76" s="175"/>
    </row>
    <row r="77" spans="3:51" ht="14.1" customHeight="1" x14ac:dyDescent="0.2">
      <c r="C77" s="112"/>
      <c r="D77" s="16">
        <v>61</v>
      </c>
      <c r="E77" s="31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114"/>
      <c r="AG77" s="114"/>
      <c r="AH77" s="114"/>
      <c r="AI77" s="152"/>
      <c r="AJ77" s="152"/>
      <c r="AK77" s="152"/>
      <c r="AL77" s="152"/>
      <c r="AM77" s="152"/>
      <c r="AN77" s="152"/>
      <c r="AO77" s="152"/>
      <c r="AP77" s="152"/>
      <c r="AQ77" s="175"/>
      <c r="AR77" s="175"/>
      <c r="AS77" s="175"/>
      <c r="AT77" s="175"/>
      <c r="AU77" s="175"/>
      <c r="AV77" s="175"/>
      <c r="AW77" s="175"/>
      <c r="AX77" s="175"/>
      <c r="AY77" s="175"/>
    </row>
    <row r="78" spans="3:51" ht="14.1" customHeight="1" x14ac:dyDescent="0.2">
      <c r="C78" s="112"/>
      <c r="D78" s="16">
        <v>62</v>
      </c>
      <c r="E78" s="31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  <c r="AB78" s="40"/>
      <c r="AC78" s="40"/>
      <c r="AD78" s="40"/>
      <c r="AE78" s="40"/>
      <c r="AF78" s="114"/>
      <c r="AG78" s="114"/>
      <c r="AH78" s="114"/>
      <c r="AI78" s="152" t="s">
        <v>98</v>
      </c>
      <c r="AJ78" s="152"/>
      <c r="AK78" s="152"/>
      <c r="AL78" s="152"/>
      <c r="AM78" s="152"/>
      <c r="AN78" s="152"/>
      <c r="AO78" s="152"/>
      <c r="AP78" s="152"/>
      <c r="AQ78" s="175"/>
      <c r="AR78" s="175"/>
      <c r="AS78" s="175"/>
      <c r="AT78" s="175"/>
      <c r="AU78" s="175"/>
      <c r="AV78" s="175"/>
      <c r="AW78" s="175"/>
      <c r="AX78" s="175"/>
      <c r="AY78" s="175"/>
    </row>
    <row r="79" spans="3:51" ht="14.1" customHeight="1" x14ac:dyDescent="0.2">
      <c r="C79" s="112"/>
      <c r="D79" s="16">
        <v>63</v>
      </c>
      <c r="E79" s="31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  <c r="AB79" s="40"/>
      <c r="AC79" s="40"/>
      <c r="AD79" s="40"/>
      <c r="AE79" s="40"/>
      <c r="AF79" s="114"/>
      <c r="AG79" s="114"/>
      <c r="AH79" s="114"/>
      <c r="AI79" s="152"/>
      <c r="AJ79" s="152"/>
      <c r="AK79" s="152"/>
      <c r="AL79" s="152"/>
      <c r="AM79" s="152"/>
      <c r="AN79" s="152"/>
      <c r="AO79" s="152"/>
      <c r="AP79" s="152"/>
      <c r="AQ79" s="175"/>
      <c r="AR79" s="175"/>
      <c r="AS79" s="175"/>
      <c r="AT79" s="175"/>
      <c r="AU79" s="175"/>
      <c r="AV79" s="175"/>
      <c r="AW79" s="175"/>
      <c r="AX79" s="175"/>
      <c r="AY79" s="175"/>
    </row>
    <row r="80" spans="3:51" ht="14.1" customHeight="1" x14ac:dyDescent="0.2">
      <c r="C80" s="112"/>
      <c r="D80" s="16">
        <v>64</v>
      </c>
      <c r="E80" s="31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114"/>
      <c r="AG80" s="114"/>
      <c r="AH80" s="114"/>
      <c r="AI80" s="152" t="s">
        <v>99</v>
      </c>
      <c r="AJ80" s="152"/>
      <c r="AK80" s="152"/>
      <c r="AL80" s="152"/>
      <c r="AM80" s="152"/>
      <c r="AN80" s="152"/>
      <c r="AO80" s="152"/>
      <c r="AP80" s="152"/>
      <c r="AQ80" s="175"/>
      <c r="AR80" s="175"/>
      <c r="AS80" s="175"/>
      <c r="AT80" s="175"/>
      <c r="AU80" s="175"/>
      <c r="AV80" s="175"/>
      <c r="AW80" s="175"/>
      <c r="AX80" s="175"/>
      <c r="AY80" s="175"/>
    </row>
    <row r="81" spans="3:51" ht="14.1" customHeight="1" x14ac:dyDescent="0.2">
      <c r="C81" s="112"/>
      <c r="D81" s="16">
        <v>65</v>
      </c>
      <c r="E81" s="33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  <c r="AB81" s="40"/>
      <c r="AC81" s="40"/>
      <c r="AD81" s="40"/>
      <c r="AE81" s="40"/>
      <c r="AF81" s="114"/>
      <c r="AG81" s="114"/>
      <c r="AH81" s="114"/>
      <c r="AI81" s="152"/>
      <c r="AJ81" s="152"/>
      <c r="AK81" s="152"/>
      <c r="AL81" s="152"/>
      <c r="AM81" s="152"/>
      <c r="AN81" s="152"/>
      <c r="AO81" s="152"/>
      <c r="AP81" s="152"/>
      <c r="AQ81" s="175"/>
      <c r="AR81" s="175"/>
      <c r="AS81" s="175"/>
      <c r="AT81" s="175"/>
      <c r="AU81" s="175"/>
      <c r="AV81" s="175"/>
      <c r="AW81" s="175"/>
      <c r="AX81" s="175"/>
      <c r="AY81" s="175"/>
    </row>
    <row r="82" spans="3:51" ht="14.1" customHeight="1" x14ac:dyDescent="0.2">
      <c r="C82" s="112"/>
      <c r="D82" s="16">
        <v>66</v>
      </c>
      <c r="E82" s="33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  <c r="AB82" s="40"/>
      <c r="AC82" s="40"/>
      <c r="AD82" s="40"/>
      <c r="AE82" s="40"/>
      <c r="AF82" s="114"/>
      <c r="AG82" s="114"/>
      <c r="AH82" s="114"/>
      <c r="AI82" s="152" t="s">
        <v>100</v>
      </c>
      <c r="AJ82" s="152"/>
      <c r="AK82" s="152"/>
      <c r="AL82" s="152"/>
      <c r="AM82" s="152"/>
      <c r="AN82" s="152"/>
      <c r="AO82" s="152"/>
      <c r="AP82" s="152"/>
      <c r="AQ82" s="175"/>
      <c r="AR82" s="175"/>
      <c r="AS82" s="175"/>
      <c r="AT82" s="175"/>
      <c r="AU82" s="175"/>
      <c r="AV82" s="175"/>
      <c r="AW82" s="175"/>
      <c r="AX82" s="175"/>
      <c r="AY82" s="175"/>
    </row>
    <row r="83" spans="3:51" ht="14.1" customHeight="1" x14ac:dyDescent="0.2">
      <c r="C83" s="112"/>
      <c r="D83" s="16">
        <v>67</v>
      </c>
      <c r="E83" s="34"/>
      <c r="F83" s="40"/>
      <c r="G83" s="40"/>
      <c r="H83" s="40"/>
      <c r="I83" s="40"/>
      <c r="J83" s="40"/>
      <c r="K83" s="40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2"/>
      <c r="Z83" s="42"/>
      <c r="AA83" s="42"/>
      <c r="AB83" s="42"/>
      <c r="AC83" s="42"/>
      <c r="AD83" s="42"/>
      <c r="AE83" s="42"/>
      <c r="AF83" s="4"/>
      <c r="AG83" s="114"/>
      <c r="AH83" s="114"/>
      <c r="AI83" s="152"/>
      <c r="AJ83" s="152"/>
      <c r="AK83" s="152"/>
      <c r="AL83" s="152"/>
      <c r="AM83" s="152"/>
      <c r="AN83" s="152"/>
      <c r="AO83" s="152"/>
      <c r="AP83" s="152"/>
      <c r="AQ83" s="175"/>
      <c r="AR83" s="175"/>
      <c r="AS83" s="175"/>
      <c r="AT83" s="175"/>
      <c r="AU83" s="175"/>
      <c r="AV83" s="175"/>
      <c r="AW83" s="175"/>
      <c r="AX83" s="175"/>
      <c r="AY83" s="175"/>
    </row>
    <row r="84" spans="3:51" ht="14.1" customHeight="1" x14ac:dyDescent="0.2">
      <c r="C84" s="112"/>
      <c r="D84" s="16">
        <v>68</v>
      </c>
      <c r="E84" s="34"/>
      <c r="F84" s="40"/>
      <c r="G84" s="40"/>
      <c r="H84" s="40"/>
      <c r="I84" s="40"/>
      <c r="J84" s="40"/>
      <c r="K84" s="40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2"/>
      <c r="Z84" s="42"/>
      <c r="AA84" s="42"/>
      <c r="AB84" s="42"/>
      <c r="AC84" s="42"/>
      <c r="AD84" s="42"/>
      <c r="AE84" s="42"/>
      <c r="AF84" s="4"/>
      <c r="AG84" s="114"/>
      <c r="AH84" s="114"/>
      <c r="AI84" s="152"/>
      <c r="AJ84" s="152"/>
      <c r="AK84" s="152"/>
      <c r="AL84" s="152"/>
      <c r="AM84" s="152"/>
      <c r="AN84" s="152"/>
      <c r="AO84" s="152"/>
      <c r="AP84" s="152"/>
      <c r="AQ84" s="175"/>
      <c r="AR84" s="175"/>
      <c r="AS84" s="175"/>
      <c r="AT84" s="175"/>
      <c r="AU84" s="175"/>
      <c r="AV84" s="175"/>
      <c r="AW84" s="175"/>
      <c r="AX84" s="175"/>
      <c r="AY84" s="175"/>
    </row>
    <row r="85" spans="3:51" ht="14.1" customHeight="1" x14ac:dyDescent="0.2">
      <c r="C85" s="112"/>
      <c r="D85" s="16">
        <v>69</v>
      </c>
      <c r="E85" s="31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  <c r="AB85" s="40"/>
      <c r="AC85" s="40"/>
      <c r="AD85" s="40"/>
      <c r="AE85" s="40"/>
      <c r="AF85" s="114"/>
      <c r="AG85" s="114"/>
      <c r="AH85" s="114"/>
      <c r="AI85" s="152"/>
      <c r="AJ85" s="152"/>
      <c r="AK85" s="152"/>
      <c r="AL85" s="152"/>
      <c r="AM85" s="152"/>
      <c r="AN85" s="152"/>
      <c r="AO85" s="152"/>
      <c r="AP85" s="152"/>
      <c r="AQ85" s="175"/>
      <c r="AR85" s="175"/>
      <c r="AS85" s="175"/>
      <c r="AT85" s="175"/>
      <c r="AU85" s="175"/>
      <c r="AV85" s="175"/>
      <c r="AW85" s="175"/>
      <c r="AX85" s="175"/>
      <c r="AY85" s="175"/>
    </row>
    <row r="86" spans="3:51" ht="14.1" customHeight="1" x14ac:dyDescent="0.2">
      <c r="C86" s="112"/>
      <c r="D86" s="16">
        <v>70</v>
      </c>
      <c r="E86" s="34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114"/>
      <c r="AG86" s="114"/>
      <c r="AH86" s="114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2"/>
      <c r="AT86" s="152"/>
      <c r="AU86" s="152"/>
      <c r="AV86" s="152"/>
      <c r="AW86" s="152"/>
      <c r="AX86" s="152"/>
      <c r="AY86" s="152"/>
    </row>
    <row r="87" spans="3:51" ht="14.1" customHeight="1" x14ac:dyDescent="0.2">
      <c r="C87" s="112"/>
      <c r="D87" s="16">
        <v>71</v>
      </c>
      <c r="E87" s="28"/>
      <c r="F87" s="37"/>
      <c r="G87" s="38"/>
      <c r="H87" s="38"/>
      <c r="I87" s="38"/>
      <c r="J87" s="38"/>
      <c r="K87" s="38"/>
      <c r="L87" s="38"/>
      <c r="M87" s="38"/>
      <c r="N87" s="38"/>
      <c r="O87" s="39"/>
      <c r="P87" s="39"/>
      <c r="Q87" s="39"/>
      <c r="R87" s="39"/>
      <c r="S87" s="39"/>
      <c r="T87" s="39"/>
      <c r="U87" s="39"/>
      <c r="V87" s="39"/>
      <c r="W87" s="38"/>
      <c r="X87" s="38"/>
      <c r="Y87" s="38"/>
      <c r="Z87" s="38"/>
      <c r="AA87" s="38"/>
      <c r="AB87" s="38"/>
      <c r="AC87" s="38"/>
      <c r="AD87" s="38"/>
      <c r="AE87" s="59"/>
      <c r="AF87" s="114"/>
      <c r="AG87" s="114"/>
      <c r="AH87" s="114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2"/>
      <c r="AT87" s="152"/>
      <c r="AU87" s="152"/>
      <c r="AV87" s="152"/>
      <c r="AW87" s="152"/>
      <c r="AX87" s="152"/>
      <c r="AY87" s="152"/>
    </row>
    <row r="88" spans="3:51" ht="14.1" customHeight="1" x14ac:dyDescent="0.2">
      <c r="C88" s="112"/>
      <c r="D88" s="16"/>
      <c r="E88" s="14"/>
      <c r="F88" s="15"/>
      <c r="G88" s="15"/>
      <c r="H88" s="15"/>
      <c r="I88" s="15"/>
      <c r="J88" s="15"/>
      <c r="K88" s="15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9"/>
      <c r="AF88" s="4"/>
      <c r="AG88" s="114"/>
      <c r="AH88" s="114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2"/>
      <c r="AT88" s="152"/>
      <c r="AU88" s="152"/>
      <c r="AV88" s="152"/>
      <c r="AW88" s="152"/>
      <c r="AX88" s="152"/>
      <c r="AY88" s="152"/>
    </row>
    <row r="89" spans="3:51" ht="14.1" customHeight="1" x14ac:dyDescent="0.2">
      <c r="C89" s="112"/>
      <c r="D89" s="16"/>
      <c r="E89" s="113"/>
      <c r="F89" s="114"/>
      <c r="G89" s="114"/>
      <c r="H89" s="114"/>
      <c r="I89" s="114"/>
      <c r="J89" s="114"/>
      <c r="K89" s="114"/>
      <c r="L89" s="4"/>
      <c r="M89" s="4"/>
      <c r="N89" s="4"/>
      <c r="O89" s="4"/>
      <c r="P89" s="4"/>
      <c r="Q89" s="4"/>
      <c r="R89" s="4" t="s">
        <v>37</v>
      </c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21"/>
      <c r="AF89" s="4"/>
      <c r="AG89" s="114"/>
      <c r="AH89" s="114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2"/>
      <c r="AT89" s="152"/>
      <c r="AU89" s="152"/>
      <c r="AV89" s="152"/>
      <c r="AW89" s="152"/>
      <c r="AX89" s="152"/>
      <c r="AY89" s="152"/>
    </row>
    <row r="90" spans="3:51" ht="14.1" customHeight="1" x14ac:dyDescent="0.2">
      <c r="C90" s="112"/>
      <c r="D90" s="16"/>
      <c r="E90" s="113"/>
      <c r="F90" s="114"/>
      <c r="G90" s="114"/>
      <c r="H90" s="114"/>
      <c r="I90" s="114"/>
      <c r="J90" s="114"/>
      <c r="K90" s="11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 t="s">
        <v>40</v>
      </c>
      <c r="AB90" s="4"/>
      <c r="AC90" s="4"/>
      <c r="AD90" s="4"/>
      <c r="AE90" s="21"/>
      <c r="AF90" s="4"/>
      <c r="AG90" s="114"/>
      <c r="AH90" s="114"/>
    </row>
    <row r="91" spans="3:51" ht="25.5" customHeight="1" x14ac:dyDescent="0.2"/>
    <row r="92" spans="3:51" ht="25.5" customHeight="1" x14ac:dyDescent="0.2"/>
    <row r="93" spans="3:51" ht="31.35" customHeight="1" x14ac:dyDescent="0.2"/>
    <row r="94" spans="3:51" ht="31.35" customHeight="1" x14ac:dyDescent="0.2"/>
    <row r="95" spans="3:51" ht="31.35" customHeight="1" x14ac:dyDescent="0.2"/>
    <row r="96" spans="3:51" ht="31.35" customHeight="1" x14ac:dyDescent="0.2"/>
    <row r="97" ht="31.35" customHeight="1" x14ac:dyDescent="0.2"/>
    <row r="98" ht="31.35" customHeight="1" x14ac:dyDescent="0.2"/>
    <row r="99" ht="31.35" customHeight="1" x14ac:dyDescent="0.2"/>
    <row r="100" ht="31.35" customHeight="1" x14ac:dyDescent="0.2"/>
    <row r="101" ht="31.35" customHeight="1" x14ac:dyDescent="0.2"/>
    <row r="102" ht="31.35" customHeight="1" x14ac:dyDescent="0.2"/>
    <row r="103" ht="31.35" customHeight="1" x14ac:dyDescent="0.2"/>
    <row r="104" ht="31.35" customHeight="1" x14ac:dyDescent="0.2"/>
    <row r="105" ht="31.35" customHeight="1" x14ac:dyDescent="0.2"/>
    <row r="106" ht="31.35" customHeight="1" x14ac:dyDescent="0.2"/>
    <row r="107" ht="31.35" customHeight="1" x14ac:dyDescent="0.2"/>
    <row r="108" ht="31.35" customHeight="1" x14ac:dyDescent="0.2"/>
    <row r="109" ht="31.35" customHeight="1" x14ac:dyDescent="0.2"/>
    <row r="110" ht="31.35" customHeight="1" x14ac:dyDescent="0.2"/>
    <row r="111" ht="31.35" customHeight="1" x14ac:dyDescent="0.2"/>
    <row r="112" ht="31.35" customHeight="1" x14ac:dyDescent="0.2"/>
    <row r="113" ht="31.35" customHeight="1" x14ac:dyDescent="0.2"/>
    <row r="114" ht="31.35" customHeight="1" x14ac:dyDescent="0.2"/>
    <row r="115" ht="31.35" customHeight="1" x14ac:dyDescent="0.2"/>
    <row r="116" ht="31.35" customHeight="1" x14ac:dyDescent="0.2"/>
    <row r="117" ht="31.35" customHeight="1" x14ac:dyDescent="0.2"/>
    <row r="118" ht="31.35" customHeight="1" x14ac:dyDescent="0.2"/>
    <row r="119" ht="31.35" customHeight="1" x14ac:dyDescent="0.2"/>
    <row r="120" ht="31.35" customHeight="1" x14ac:dyDescent="0.2"/>
    <row r="121" ht="31.35" customHeight="1" x14ac:dyDescent="0.2"/>
    <row r="122" ht="31.35" customHeight="1" x14ac:dyDescent="0.2"/>
  </sheetData>
  <mergeCells count="32">
    <mergeCell ref="AQ76:AY77"/>
    <mergeCell ref="AQ78:AY79"/>
    <mergeCell ref="AQ80:AY81"/>
    <mergeCell ref="AQ82:AY83"/>
    <mergeCell ref="AQ84:AY85"/>
    <mergeCell ref="AQ66:AY67"/>
    <mergeCell ref="AI68:AP69"/>
    <mergeCell ref="AI70:AP71"/>
    <mergeCell ref="AI82:AP83"/>
    <mergeCell ref="AI78:AP79"/>
    <mergeCell ref="AQ88:AY89"/>
    <mergeCell ref="AI88:AP89"/>
    <mergeCell ref="AQ68:AY69"/>
    <mergeCell ref="AQ70:AY71"/>
    <mergeCell ref="AQ74:AY75"/>
    <mergeCell ref="AI86:AP87"/>
    <mergeCell ref="AI72:AP73"/>
    <mergeCell ref="AL1:AX1"/>
    <mergeCell ref="AC3:AF3"/>
    <mergeCell ref="AC4:AF4"/>
    <mergeCell ref="AC5:AF5"/>
    <mergeCell ref="AQ86:AY87"/>
    <mergeCell ref="AQ72:AY73"/>
    <mergeCell ref="AI74:AP75"/>
    <mergeCell ref="AI76:AP77"/>
    <mergeCell ref="A1:V1"/>
    <mergeCell ref="W1:Z1"/>
    <mergeCell ref="AH1:AK1"/>
    <mergeCell ref="AA1:AG1"/>
    <mergeCell ref="AI80:AP81"/>
    <mergeCell ref="AI84:AP85"/>
    <mergeCell ref="AI66:AP67"/>
  </mergeCells>
  <phoneticPr fontId="8"/>
  <pageMargins left="0.70866141732283472" right="0.70866141732283472" top="0.74803149606299213" bottom="0.74803149606299213" header="0.31496062992125984" footer="0.31496062992125984"/>
  <pageSetup paperSize="9" scale="6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555CA-E770-472D-BC1C-06A1FBDB3758}">
  <sheetPr>
    <pageSetUpPr fitToPage="1"/>
  </sheetPr>
  <dimension ref="A1:AF85"/>
  <sheetViews>
    <sheetView view="pageLayout" zoomScale="80" zoomScaleNormal="100" zoomScalePageLayoutView="80" workbookViewId="0">
      <selection activeCell="Q1" sqref="Q1:T1"/>
    </sheetView>
  </sheetViews>
  <sheetFormatPr defaultColWidth="5.33203125" defaultRowHeight="13.2" x14ac:dyDescent="0.2"/>
  <cols>
    <col min="1" max="32" width="5" customWidth="1"/>
    <col min="33" max="36" width="5.44140625" customWidth="1"/>
  </cols>
  <sheetData>
    <row r="1" spans="1:32" ht="40.5" customHeight="1" x14ac:dyDescent="0.2">
      <c r="A1" s="176" t="s">
        <v>69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6" t="s">
        <v>70</v>
      </c>
      <c r="O1" s="177"/>
      <c r="P1" s="178"/>
      <c r="Q1" s="187" t="s">
        <v>76</v>
      </c>
      <c r="R1" s="188"/>
      <c r="S1" s="188"/>
      <c r="T1" s="189"/>
      <c r="U1" s="176" t="s">
        <v>71</v>
      </c>
      <c r="V1" s="177"/>
      <c r="W1" s="178"/>
      <c r="X1" s="179" t="s">
        <v>77</v>
      </c>
      <c r="Y1" s="180"/>
      <c r="Z1" s="180"/>
      <c r="AA1" s="180"/>
      <c r="AB1" s="180"/>
      <c r="AC1" s="180"/>
      <c r="AD1" s="180"/>
      <c r="AE1" s="180"/>
      <c r="AF1" s="181"/>
    </row>
    <row r="2" spans="1:32" ht="27.75" customHeight="1" x14ac:dyDescent="0.2">
      <c r="Q2" s="1" t="s">
        <v>23</v>
      </c>
      <c r="AA2" s="184">
        <f>(0.3*0.3)*24*44</f>
        <v>95.04</v>
      </c>
      <c r="AB2" s="185"/>
      <c r="AC2" s="185"/>
      <c r="AD2" s="186"/>
      <c r="AE2" s="106"/>
    </row>
    <row r="3" spans="1:32" ht="25.5" customHeight="1" x14ac:dyDescent="0.2">
      <c r="E3" s="8"/>
      <c r="F3" s="5" t="s">
        <v>4</v>
      </c>
    </row>
    <row r="4" spans="1:32" ht="25.5" customHeight="1" x14ac:dyDescent="0.2"/>
    <row r="5" spans="1:32" ht="25.5" customHeight="1" x14ac:dyDescent="0.2">
      <c r="F5" s="9" t="s">
        <v>15</v>
      </c>
      <c r="G5" s="9"/>
      <c r="H5" s="9"/>
      <c r="AD5" t="s">
        <v>17</v>
      </c>
    </row>
    <row r="6" spans="1:32" ht="25.5" customHeight="1" x14ac:dyDescent="0.2"/>
    <row r="7" spans="1:32" ht="28.35" customHeight="1" x14ac:dyDescent="0.2">
      <c r="E7" s="25">
        <v>0</v>
      </c>
      <c r="F7" s="25">
        <f>E7+1</f>
        <v>1</v>
      </c>
      <c r="G7" s="25">
        <f t="shared" ref="G7:AD7" si="0">F7+1</f>
        <v>2</v>
      </c>
      <c r="H7" s="25">
        <f t="shared" si="0"/>
        <v>3</v>
      </c>
      <c r="I7" s="25">
        <f t="shared" si="0"/>
        <v>4</v>
      </c>
      <c r="J7" s="25">
        <f t="shared" si="0"/>
        <v>5</v>
      </c>
      <c r="K7" s="25">
        <f t="shared" si="0"/>
        <v>6</v>
      </c>
      <c r="L7" s="25">
        <f t="shared" si="0"/>
        <v>7</v>
      </c>
      <c r="M7" s="25">
        <f t="shared" si="0"/>
        <v>8</v>
      </c>
      <c r="N7" s="25">
        <f t="shared" si="0"/>
        <v>9</v>
      </c>
      <c r="O7" s="25">
        <f t="shared" si="0"/>
        <v>10</v>
      </c>
      <c r="P7" s="25">
        <f t="shared" si="0"/>
        <v>11</v>
      </c>
      <c r="Q7" s="25">
        <f t="shared" si="0"/>
        <v>12</v>
      </c>
      <c r="R7" s="25">
        <f t="shared" si="0"/>
        <v>13</v>
      </c>
      <c r="S7" s="25">
        <f t="shared" si="0"/>
        <v>14</v>
      </c>
      <c r="T7" s="25">
        <f t="shared" si="0"/>
        <v>15</v>
      </c>
      <c r="U7" s="25">
        <f t="shared" si="0"/>
        <v>16</v>
      </c>
      <c r="V7" s="25">
        <f t="shared" si="0"/>
        <v>17</v>
      </c>
      <c r="W7" s="25">
        <f t="shared" si="0"/>
        <v>18</v>
      </c>
      <c r="X7" s="25">
        <f t="shared" si="0"/>
        <v>19</v>
      </c>
      <c r="Y7" s="25">
        <f t="shared" si="0"/>
        <v>20</v>
      </c>
      <c r="Z7" s="25">
        <f t="shared" si="0"/>
        <v>21</v>
      </c>
      <c r="AA7" s="25">
        <f t="shared" si="0"/>
        <v>22</v>
      </c>
      <c r="AB7" s="25">
        <f t="shared" si="0"/>
        <v>23</v>
      </c>
      <c r="AC7" s="25">
        <f t="shared" si="0"/>
        <v>24</v>
      </c>
      <c r="AD7" s="25">
        <f t="shared" si="0"/>
        <v>25</v>
      </c>
    </row>
    <row r="8" spans="1:32" ht="28.35" customHeight="1" x14ac:dyDescent="0.2">
      <c r="B8" s="9"/>
      <c r="C8" s="25"/>
      <c r="D8" s="25">
        <v>0</v>
      </c>
      <c r="E8" s="82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2"/>
    </row>
    <row r="9" spans="1:32" ht="28.35" customHeight="1" x14ac:dyDescent="0.2">
      <c r="B9" s="11" t="s">
        <v>16</v>
      </c>
      <c r="C9" s="12"/>
      <c r="D9" s="25">
        <f>D8+1</f>
        <v>1</v>
      </c>
      <c r="E9" s="83"/>
      <c r="F9" s="41"/>
      <c r="G9" s="41"/>
      <c r="H9" s="41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75"/>
    </row>
    <row r="10" spans="1:32" ht="28.35" customHeight="1" x14ac:dyDescent="0.2">
      <c r="C10" s="25"/>
      <c r="D10" s="25">
        <f t="shared" ref="D10:D53" si="1">D9+1</f>
        <v>2</v>
      </c>
      <c r="E10" s="77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75"/>
    </row>
    <row r="11" spans="1:32" ht="28.35" customHeight="1" x14ac:dyDescent="0.2">
      <c r="C11" s="25"/>
      <c r="D11" s="25">
        <f t="shared" si="1"/>
        <v>3</v>
      </c>
      <c r="E11" s="77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75"/>
    </row>
    <row r="12" spans="1:32" ht="28.35" customHeight="1" x14ac:dyDescent="0.2">
      <c r="C12" s="25"/>
      <c r="D12" s="25">
        <f t="shared" si="1"/>
        <v>4</v>
      </c>
      <c r="E12" s="84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75"/>
    </row>
    <row r="13" spans="1:32" ht="28.35" customHeight="1" x14ac:dyDescent="0.2">
      <c r="C13" s="25"/>
      <c r="D13" s="25">
        <f t="shared" si="1"/>
        <v>5</v>
      </c>
      <c r="E13" s="73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75"/>
    </row>
    <row r="14" spans="1:32" ht="28.35" customHeight="1" x14ac:dyDescent="0.2">
      <c r="C14" s="25"/>
      <c r="D14" s="25">
        <f t="shared" si="1"/>
        <v>6</v>
      </c>
      <c r="E14" s="73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75"/>
    </row>
    <row r="15" spans="1:32" ht="28.35" customHeight="1" x14ac:dyDescent="0.2">
      <c r="C15" s="25"/>
      <c r="D15" s="25">
        <f t="shared" si="1"/>
        <v>7</v>
      </c>
      <c r="E15" s="73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75"/>
    </row>
    <row r="16" spans="1:32" ht="28.35" customHeight="1" x14ac:dyDescent="0.2">
      <c r="C16" s="25"/>
      <c r="D16" s="25">
        <f t="shared" si="1"/>
        <v>8</v>
      </c>
      <c r="E16" s="73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75"/>
    </row>
    <row r="17" spans="2:30" ht="28.35" customHeight="1" x14ac:dyDescent="0.2">
      <c r="B17" s="183" t="s">
        <v>14</v>
      </c>
      <c r="C17" s="25"/>
      <c r="D17" s="25">
        <f t="shared" si="1"/>
        <v>9</v>
      </c>
      <c r="E17" s="73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75"/>
    </row>
    <row r="18" spans="2:30" ht="28.35" customHeight="1" x14ac:dyDescent="0.2">
      <c r="B18" s="183"/>
      <c r="C18" s="25"/>
      <c r="D18" s="25">
        <f t="shared" si="1"/>
        <v>10</v>
      </c>
      <c r="E18" s="73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75"/>
    </row>
    <row r="19" spans="2:30" ht="28.35" customHeight="1" x14ac:dyDescent="0.2">
      <c r="B19" s="183"/>
      <c r="C19" s="25"/>
      <c r="D19" s="25">
        <f t="shared" si="1"/>
        <v>11</v>
      </c>
      <c r="E19" s="73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75"/>
    </row>
    <row r="20" spans="2:30" ht="28.35" customHeight="1" x14ac:dyDescent="0.2">
      <c r="C20" s="25"/>
      <c r="D20" s="25">
        <f t="shared" si="1"/>
        <v>12</v>
      </c>
      <c r="E20" s="73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75"/>
    </row>
    <row r="21" spans="2:30" ht="28.35" customHeight="1" x14ac:dyDescent="0.2">
      <c r="C21" s="25"/>
      <c r="D21" s="25">
        <f t="shared" si="1"/>
        <v>13</v>
      </c>
      <c r="E21" s="73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75"/>
    </row>
    <row r="22" spans="2:30" ht="28.35" customHeight="1" x14ac:dyDescent="0.2">
      <c r="C22" s="25"/>
      <c r="D22" s="25">
        <f t="shared" si="1"/>
        <v>14</v>
      </c>
      <c r="E22" s="73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75"/>
    </row>
    <row r="23" spans="2:30" ht="28.35" customHeight="1" x14ac:dyDescent="0.2">
      <c r="C23" s="25"/>
      <c r="D23" s="25">
        <f t="shared" si="1"/>
        <v>15</v>
      </c>
      <c r="E23" s="73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75"/>
    </row>
    <row r="24" spans="2:30" ht="28.35" customHeight="1" x14ac:dyDescent="0.2">
      <c r="C24" s="25"/>
      <c r="D24" s="25">
        <f t="shared" si="1"/>
        <v>16</v>
      </c>
      <c r="E24" s="73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75"/>
    </row>
    <row r="25" spans="2:30" ht="28.35" customHeight="1" x14ac:dyDescent="0.2">
      <c r="C25" s="25"/>
      <c r="D25" s="25">
        <f t="shared" si="1"/>
        <v>17</v>
      </c>
      <c r="E25" s="73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  <c r="AB25" s="40"/>
      <c r="AC25" s="40"/>
      <c r="AD25" s="75"/>
    </row>
    <row r="26" spans="2:30" ht="28.35" customHeight="1" x14ac:dyDescent="0.2">
      <c r="C26" s="25"/>
      <c r="D26" s="25">
        <f t="shared" si="1"/>
        <v>18</v>
      </c>
      <c r="E26" s="73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75"/>
    </row>
    <row r="27" spans="2:30" ht="28.35" customHeight="1" x14ac:dyDescent="0.2">
      <c r="C27" s="25"/>
      <c r="D27" s="25">
        <f t="shared" si="1"/>
        <v>19</v>
      </c>
      <c r="E27" s="73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  <c r="AB27" s="40"/>
      <c r="AC27" s="40"/>
      <c r="AD27" s="75"/>
    </row>
    <row r="28" spans="2:30" ht="28.35" customHeight="1" x14ac:dyDescent="0.2">
      <c r="C28" s="25"/>
      <c r="D28" s="25">
        <f t="shared" si="1"/>
        <v>20</v>
      </c>
      <c r="E28" s="73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75"/>
    </row>
    <row r="29" spans="2:30" ht="28.35" customHeight="1" x14ac:dyDescent="0.2">
      <c r="C29" s="25"/>
      <c r="D29" s="25">
        <f t="shared" si="1"/>
        <v>21</v>
      </c>
      <c r="E29" s="73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  <c r="AB29" s="40"/>
      <c r="AC29" s="40"/>
      <c r="AD29" s="75"/>
    </row>
    <row r="30" spans="2:30" ht="28.35" customHeight="1" x14ac:dyDescent="0.2">
      <c r="C30" s="25"/>
      <c r="D30" s="25">
        <f t="shared" si="1"/>
        <v>22</v>
      </c>
      <c r="E30" s="73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75"/>
    </row>
    <row r="31" spans="2:30" ht="28.35" customHeight="1" x14ac:dyDescent="0.2">
      <c r="C31" s="25"/>
      <c r="D31" s="25">
        <f t="shared" si="1"/>
        <v>23</v>
      </c>
      <c r="E31" s="73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75"/>
    </row>
    <row r="32" spans="2:30" ht="28.35" customHeight="1" x14ac:dyDescent="0.2">
      <c r="C32" s="25"/>
      <c r="D32" s="25">
        <f t="shared" si="1"/>
        <v>24</v>
      </c>
      <c r="E32" s="73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75"/>
    </row>
    <row r="33" spans="3:30" ht="28.35" customHeight="1" x14ac:dyDescent="0.2">
      <c r="C33" s="25"/>
      <c r="D33" s="25">
        <f t="shared" si="1"/>
        <v>25</v>
      </c>
      <c r="E33" s="73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75"/>
    </row>
    <row r="34" spans="3:30" ht="28.35" customHeight="1" x14ac:dyDescent="0.2">
      <c r="C34" s="25"/>
      <c r="D34" s="25">
        <f t="shared" si="1"/>
        <v>26</v>
      </c>
      <c r="E34" s="73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75"/>
    </row>
    <row r="35" spans="3:30" ht="28.35" customHeight="1" x14ac:dyDescent="0.2">
      <c r="C35" s="25"/>
      <c r="D35" s="25">
        <f t="shared" si="1"/>
        <v>27</v>
      </c>
      <c r="E35" s="73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75"/>
    </row>
    <row r="36" spans="3:30" ht="28.35" customHeight="1" x14ac:dyDescent="0.2">
      <c r="C36" s="25"/>
      <c r="D36" s="25">
        <f t="shared" si="1"/>
        <v>28</v>
      </c>
      <c r="E36" s="73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75"/>
    </row>
    <row r="37" spans="3:30" ht="28.35" customHeight="1" x14ac:dyDescent="0.2">
      <c r="C37" s="25"/>
      <c r="D37" s="25">
        <f t="shared" si="1"/>
        <v>29</v>
      </c>
      <c r="E37" s="73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75"/>
    </row>
    <row r="38" spans="3:30" ht="28.35" customHeight="1" x14ac:dyDescent="0.2">
      <c r="C38" s="25"/>
      <c r="D38" s="25">
        <f t="shared" si="1"/>
        <v>30</v>
      </c>
      <c r="E38" s="73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75"/>
    </row>
    <row r="39" spans="3:30" ht="28.35" customHeight="1" x14ac:dyDescent="0.2">
      <c r="C39" s="25"/>
      <c r="D39" s="25">
        <f t="shared" si="1"/>
        <v>31</v>
      </c>
      <c r="E39" s="73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  <c r="AB39" s="40"/>
      <c r="AC39" s="40"/>
      <c r="AD39" s="75"/>
    </row>
    <row r="40" spans="3:30" ht="28.35" customHeight="1" x14ac:dyDescent="0.2">
      <c r="C40" s="25"/>
      <c r="D40" s="25">
        <f t="shared" si="1"/>
        <v>32</v>
      </c>
      <c r="E40" s="73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  <c r="AB40" s="40"/>
      <c r="AC40" s="40"/>
      <c r="AD40" s="75"/>
    </row>
    <row r="41" spans="3:30" ht="28.35" customHeight="1" x14ac:dyDescent="0.2">
      <c r="C41" s="25"/>
      <c r="D41" s="25">
        <f t="shared" si="1"/>
        <v>33</v>
      </c>
      <c r="E41" s="73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  <c r="AB41" s="40"/>
      <c r="AC41" s="40"/>
      <c r="AD41" s="75"/>
    </row>
    <row r="42" spans="3:30" ht="28.35" customHeight="1" x14ac:dyDescent="0.2">
      <c r="C42" s="25"/>
      <c r="D42" s="25">
        <f t="shared" si="1"/>
        <v>34</v>
      </c>
      <c r="E42" s="73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  <c r="AB42" s="40"/>
      <c r="AC42" s="40"/>
      <c r="AD42" s="75"/>
    </row>
    <row r="43" spans="3:30" ht="28.35" customHeight="1" x14ac:dyDescent="0.2">
      <c r="C43" s="25"/>
      <c r="D43" s="25">
        <f t="shared" si="1"/>
        <v>35</v>
      </c>
      <c r="E43" s="73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75"/>
    </row>
    <row r="44" spans="3:30" ht="28.35" customHeight="1" x14ac:dyDescent="0.2">
      <c r="C44" s="25"/>
      <c r="D44" s="25">
        <f t="shared" si="1"/>
        <v>36</v>
      </c>
      <c r="E44" s="73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75"/>
    </row>
    <row r="45" spans="3:30" ht="28.35" customHeight="1" x14ac:dyDescent="0.2">
      <c r="C45" s="25"/>
      <c r="D45" s="25">
        <f t="shared" si="1"/>
        <v>37</v>
      </c>
      <c r="E45" s="73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75"/>
    </row>
    <row r="46" spans="3:30" ht="28.35" customHeight="1" x14ac:dyDescent="0.2">
      <c r="C46" s="25"/>
      <c r="D46" s="25">
        <f t="shared" si="1"/>
        <v>38</v>
      </c>
      <c r="E46" s="73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75"/>
    </row>
    <row r="47" spans="3:30" ht="28.35" customHeight="1" x14ac:dyDescent="0.2">
      <c r="C47" s="25"/>
      <c r="D47" s="25">
        <f t="shared" si="1"/>
        <v>39</v>
      </c>
      <c r="E47" s="73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75"/>
    </row>
    <row r="48" spans="3:30" ht="28.35" customHeight="1" x14ac:dyDescent="0.2">
      <c r="C48" s="25"/>
      <c r="D48" s="25">
        <f t="shared" si="1"/>
        <v>40</v>
      </c>
      <c r="E48" s="73"/>
      <c r="F48" s="40"/>
      <c r="G48" s="40"/>
      <c r="H48" s="40"/>
      <c r="I48" s="40"/>
      <c r="J48" s="40"/>
      <c r="K48" s="40"/>
      <c r="L48" s="40"/>
      <c r="M48" s="40"/>
      <c r="N48" s="40"/>
      <c r="O48" s="85"/>
      <c r="P48" s="85"/>
      <c r="Q48" s="85"/>
      <c r="R48" s="85"/>
      <c r="S48" s="85"/>
      <c r="T48" s="85"/>
      <c r="U48" s="85"/>
      <c r="V48" s="85"/>
      <c r="W48" s="85"/>
      <c r="X48" s="85"/>
      <c r="Y48" s="85"/>
      <c r="Z48" s="85"/>
      <c r="AA48" s="85"/>
      <c r="AB48" s="85"/>
      <c r="AC48" s="85"/>
      <c r="AD48" s="86"/>
    </row>
    <row r="49" spans="2:30" ht="28.35" customHeight="1" x14ac:dyDescent="0.2">
      <c r="C49" s="25"/>
      <c r="D49" s="25">
        <f t="shared" si="1"/>
        <v>41</v>
      </c>
      <c r="E49" s="73"/>
      <c r="F49" s="40"/>
      <c r="G49" s="40"/>
      <c r="H49" s="40"/>
      <c r="I49" s="40"/>
      <c r="J49" s="40"/>
      <c r="K49" s="40"/>
      <c r="L49" s="40"/>
      <c r="M49" s="40"/>
      <c r="N49" s="40"/>
      <c r="O49" s="85"/>
      <c r="P49" s="85"/>
      <c r="Q49" s="85"/>
      <c r="R49" s="85"/>
      <c r="S49" s="85"/>
      <c r="T49" s="85"/>
      <c r="U49" s="85"/>
      <c r="V49" s="85"/>
      <c r="W49" s="85"/>
      <c r="X49" s="85"/>
      <c r="Y49" s="85"/>
      <c r="Z49" s="85"/>
      <c r="AA49" s="85"/>
      <c r="AB49" s="85"/>
      <c r="AC49" s="85"/>
      <c r="AD49" s="86"/>
    </row>
    <row r="50" spans="2:30" ht="28.35" customHeight="1" x14ac:dyDescent="0.2">
      <c r="C50" s="25"/>
      <c r="D50" s="25">
        <f t="shared" si="1"/>
        <v>42</v>
      </c>
      <c r="E50" s="77"/>
      <c r="F50" s="61"/>
      <c r="G50" s="61"/>
      <c r="H50" s="61"/>
      <c r="I50" s="61"/>
      <c r="J50" s="61"/>
      <c r="K50" s="61"/>
      <c r="L50" s="61"/>
      <c r="M50" s="61"/>
      <c r="N50" s="61"/>
      <c r="O50" s="87"/>
      <c r="P50" s="87"/>
      <c r="Q50" s="87"/>
      <c r="R50" s="87"/>
      <c r="S50" s="87"/>
      <c r="T50" s="87"/>
      <c r="U50" s="85"/>
      <c r="V50" s="85"/>
      <c r="W50" s="85"/>
      <c r="X50" s="85"/>
      <c r="Y50" s="85"/>
      <c r="Z50" s="85"/>
      <c r="AA50" s="85"/>
      <c r="AB50" s="85"/>
      <c r="AC50" s="85"/>
      <c r="AD50" s="86"/>
    </row>
    <row r="51" spans="2:30" ht="28.35" customHeight="1" x14ac:dyDescent="0.2">
      <c r="C51" s="25"/>
      <c r="D51" s="25">
        <f t="shared" si="1"/>
        <v>43</v>
      </c>
      <c r="E51" s="77"/>
      <c r="F51" s="61"/>
      <c r="G51" s="61"/>
      <c r="H51" s="61"/>
      <c r="I51" s="61"/>
      <c r="J51" s="61"/>
      <c r="K51" s="61"/>
      <c r="L51" s="61"/>
      <c r="M51" s="61"/>
      <c r="N51" s="61"/>
      <c r="O51" s="87"/>
      <c r="P51" s="87"/>
      <c r="Q51" s="87"/>
      <c r="R51" s="87"/>
      <c r="S51" s="87"/>
      <c r="T51" s="87"/>
      <c r="U51" s="85"/>
      <c r="V51" s="85"/>
      <c r="W51" s="85"/>
      <c r="X51" s="85"/>
      <c r="Y51" s="85"/>
      <c r="Z51" s="85"/>
      <c r="AA51" s="85"/>
      <c r="AB51" s="85"/>
      <c r="AC51" s="85"/>
      <c r="AD51" s="86"/>
    </row>
    <row r="52" spans="2:30" ht="28.35" customHeight="1" x14ac:dyDescent="0.2">
      <c r="C52" s="25"/>
      <c r="D52" s="25">
        <f t="shared" si="1"/>
        <v>44</v>
      </c>
      <c r="E52" s="77"/>
      <c r="F52" s="61"/>
      <c r="G52" s="61"/>
      <c r="H52" s="61"/>
      <c r="I52" s="61"/>
      <c r="J52" s="61"/>
      <c r="K52" s="61"/>
      <c r="L52" s="61"/>
      <c r="M52" s="61"/>
      <c r="N52" s="61"/>
      <c r="O52" s="87"/>
      <c r="P52" s="87"/>
      <c r="Q52" s="87"/>
      <c r="R52" s="87"/>
      <c r="S52" s="87"/>
      <c r="T52" s="87"/>
      <c r="U52" s="85"/>
      <c r="V52" s="85"/>
      <c r="W52" s="85"/>
      <c r="X52" s="85"/>
      <c r="Y52" s="85"/>
      <c r="Z52" s="85"/>
      <c r="AA52" s="85"/>
      <c r="AB52" s="85"/>
      <c r="AC52" s="85"/>
      <c r="AD52" s="86"/>
    </row>
    <row r="53" spans="2:30" ht="28.35" customHeight="1" x14ac:dyDescent="0.2">
      <c r="B53" t="s">
        <v>18</v>
      </c>
      <c r="C53" s="25"/>
      <c r="D53" s="25">
        <f t="shared" si="1"/>
        <v>45</v>
      </c>
      <c r="E53" s="78"/>
      <c r="F53" s="79"/>
      <c r="G53" s="79"/>
      <c r="H53" s="79"/>
      <c r="I53" s="79"/>
      <c r="J53" s="79"/>
      <c r="K53" s="79"/>
      <c r="L53" s="79"/>
      <c r="M53" s="79"/>
      <c r="N53" s="79"/>
      <c r="O53" s="88"/>
      <c r="P53" s="88"/>
      <c r="Q53" s="88"/>
      <c r="R53" s="88"/>
      <c r="S53" s="88"/>
      <c r="T53" s="88"/>
      <c r="U53" s="89"/>
      <c r="V53" s="89"/>
      <c r="W53" s="89"/>
      <c r="X53" s="88"/>
      <c r="Y53" s="88"/>
      <c r="Z53" s="182" t="s">
        <v>19</v>
      </c>
      <c r="AA53" s="182"/>
      <c r="AB53" s="88"/>
      <c r="AC53" s="88"/>
      <c r="AD53" s="90"/>
    </row>
    <row r="54" spans="2:30" ht="25.5" customHeight="1" x14ac:dyDescent="0.2">
      <c r="E54" s="127" t="s">
        <v>82</v>
      </c>
      <c r="G54" s="128"/>
      <c r="H54" s="128"/>
      <c r="I54" s="128"/>
      <c r="J54" s="128"/>
      <c r="K54" s="128"/>
      <c r="L54" s="128"/>
      <c r="M54" s="128"/>
      <c r="N54" s="128"/>
      <c r="O54" s="128"/>
      <c r="P54" s="128"/>
      <c r="Q54" s="128"/>
      <c r="R54" s="128"/>
      <c r="S54" s="128"/>
      <c r="T54" s="128"/>
      <c r="U54" s="128"/>
      <c r="V54" s="128"/>
      <c r="W54" s="128"/>
      <c r="X54" s="128"/>
      <c r="Y54" s="128"/>
      <c r="Z54" s="128"/>
      <c r="AA54" s="128"/>
      <c r="AB54" s="128"/>
    </row>
    <row r="55" spans="2:30" ht="25.5" customHeight="1" x14ac:dyDescent="0.2">
      <c r="E55" s="127" t="s">
        <v>83</v>
      </c>
      <c r="G55" s="128"/>
      <c r="H55" s="128"/>
      <c r="I55" s="128"/>
      <c r="J55" s="128"/>
      <c r="K55" s="128"/>
      <c r="L55" s="128"/>
      <c r="M55" s="128"/>
      <c r="N55" s="128"/>
      <c r="O55" s="128"/>
      <c r="P55" s="128"/>
      <c r="Q55" s="128"/>
      <c r="R55" s="128"/>
      <c r="S55" s="128"/>
      <c r="T55" s="128"/>
      <c r="U55" s="128"/>
      <c r="V55" s="128"/>
      <c r="W55" s="128"/>
      <c r="X55" s="128"/>
      <c r="Y55" s="128"/>
      <c r="Z55" s="128"/>
      <c r="AA55" s="128"/>
      <c r="AB55" s="128"/>
    </row>
    <row r="56" spans="2:30" ht="31.35" customHeight="1" x14ac:dyDescent="0.2">
      <c r="E56" s="144" t="s">
        <v>84</v>
      </c>
      <c r="F56" s="145"/>
      <c r="G56" s="145"/>
      <c r="H56" s="145"/>
      <c r="I56" s="145"/>
      <c r="J56" s="147" t="s">
        <v>104</v>
      </c>
      <c r="K56" s="147"/>
      <c r="L56" s="147"/>
      <c r="M56" s="147"/>
      <c r="N56" s="147"/>
      <c r="O56" s="147"/>
      <c r="P56" s="147"/>
      <c r="Q56" s="147" t="s">
        <v>84</v>
      </c>
      <c r="R56" s="147"/>
      <c r="S56" s="147"/>
      <c r="T56" s="147"/>
      <c r="U56" s="147"/>
      <c r="V56" s="147" t="s">
        <v>104</v>
      </c>
      <c r="W56" s="147"/>
      <c r="X56" s="147"/>
      <c r="Y56" s="147"/>
      <c r="Z56" s="147"/>
      <c r="AA56" s="147"/>
      <c r="AB56" s="147"/>
    </row>
    <row r="57" spans="2:30" ht="31.35" customHeight="1" x14ac:dyDescent="0.2">
      <c r="E57" s="144" t="s">
        <v>86</v>
      </c>
      <c r="F57" s="145"/>
      <c r="G57" s="145"/>
      <c r="H57" s="145"/>
      <c r="I57" s="146"/>
      <c r="J57" s="147"/>
      <c r="K57" s="147"/>
      <c r="L57" s="147"/>
      <c r="M57" s="147"/>
      <c r="N57" s="147"/>
      <c r="O57" s="147"/>
      <c r="P57" s="147"/>
      <c r="Q57" s="147" t="s">
        <v>87</v>
      </c>
      <c r="R57" s="147"/>
      <c r="S57" s="147"/>
      <c r="T57" s="147"/>
      <c r="U57" s="147"/>
      <c r="V57" s="147"/>
      <c r="W57" s="147"/>
      <c r="X57" s="147"/>
      <c r="Y57" s="147"/>
      <c r="Z57" s="147"/>
      <c r="AA57" s="147"/>
      <c r="AB57" s="147"/>
    </row>
    <row r="58" spans="2:30" ht="31.35" customHeight="1" x14ac:dyDescent="0.2">
      <c r="E58" s="144" t="s">
        <v>88</v>
      </c>
      <c r="F58" s="145"/>
      <c r="G58" s="145"/>
      <c r="H58" s="145"/>
      <c r="I58" s="146"/>
      <c r="J58" s="147"/>
      <c r="K58" s="147"/>
      <c r="L58" s="147"/>
      <c r="M58" s="147"/>
      <c r="N58" s="147"/>
      <c r="O58" s="147"/>
      <c r="P58" s="147"/>
      <c r="Q58" s="147" t="s">
        <v>89</v>
      </c>
      <c r="R58" s="147"/>
      <c r="S58" s="147"/>
      <c r="T58" s="147"/>
      <c r="U58" s="147"/>
      <c r="V58" s="147"/>
      <c r="W58" s="147"/>
      <c r="X58" s="147"/>
      <c r="Y58" s="147"/>
      <c r="Z58" s="147"/>
      <c r="AA58" s="147"/>
      <c r="AB58" s="147"/>
    </row>
    <row r="59" spans="2:30" ht="31.35" customHeight="1" x14ac:dyDescent="0.2">
      <c r="E59" s="144" t="s">
        <v>90</v>
      </c>
      <c r="F59" s="145"/>
      <c r="G59" s="145"/>
      <c r="H59" s="145"/>
      <c r="I59" s="146"/>
      <c r="J59" s="147"/>
      <c r="K59" s="147"/>
      <c r="L59" s="147"/>
      <c r="M59" s="147"/>
      <c r="N59" s="147"/>
      <c r="O59" s="147"/>
      <c r="P59" s="147"/>
      <c r="Q59" s="147" t="s">
        <v>91</v>
      </c>
      <c r="R59" s="147"/>
      <c r="S59" s="147"/>
      <c r="T59" s="147"/>
      <c r="U59" s="147"/>
      <c r="V59" s="147"/>
      <c r="W59" s="147"/>
      <c r="X59" s="147"/>
      <c r="Y59" s="147"/>
      <c r="Z59" s="147"/>
      <c r="AA59" s="147"/>
      <c r="AB59" s="147"/>
    </row>
    <row r="60" spans="2:30" ht="31.35" customHeight="1" x14ac:dyDescent="0.2">
      <c r="E60" s="190" t="s">
        <v>92</v>
      </c>
      <c r="F60" s="191"/>
      <c r="G60" s="191"/>
      <c r="H60" s="191"/>
      <c r="I60" s="192"/>
      <c r="J60" s="147"/>
      <c r="K60" s="147"/>
      <c r="L60" s="147"/>
      <c r="M60" s="147"/>
      <c r="N60" s="147"/>
      <c r="O60" s="147"/>
      <c r="P60" s="147"/>
      <c r="Q60" s="175"/>
      <c r="R60" s="175"/>
      <c r="S60" s="175"/>
      <c r="T60" s="175"/>
      <c r="U60" s="175"/>
      <c r="V60" s="147"/>
      <c r="W60" s="147"/>
      <c r="X60" s="147"/>
      <c r="Y60" s="147"/>
      <c r="Z60" s="147"/>
      <c r="AA60" s="147"/>
      <c r="AB60" s="147"/>
    </row>
    <row r="61" spans="2:30" ht="31.35" customHeight="1" x14ac:dyDescent="0.2">
      <c r="E61" s="190" t="s">
        <v>105</v>
      </c>
      <c r="F61" s="191"/>
      <c r="G61" s="191"/>
      <c r="H61" s="191"/>
      <c r="I61" s="192"/>
      <c r="J61" s="147"/>
      <c r="K61" s="147"/>
      <c r="L61" s="147"/>
      <c r="M61" s="147"/>
      <c r="N61" s="147"/>
      <c r="O61" s="147"/>
      <c r="P61" s="147"/>
      <c r="Q61" s="175"/>
      <c r="R61" s="175"/>
      <c r="S61" s="175"/>
      <c r="T61" s="175"/>
      <c r="U61" s="175"/>
      <c r="V61" s="147"/>
      <c r="W61" s="147"/>
      <c r="X61" s="147"/>
      <c r="Y61" s="147"/>
      <c r="Z61" s="147"/>
      <c r="AA61" s="147"/>
      <c r="AB61" s="147"/>
    </row>
    <row r="62" spans="2:30" ht="31.35" customHeight="1" x14ac:dyDescent="0.2"/>
    <row r="63" spans="2:30" ht="31.35" customHeight="1" x14ac:dyDescent="0.2"/>
    <row r="64" spans="2:30" ht="31.35" customHeight="1" x14ac:dyDescent="0.2"/>
    <row r="65" ht="31.35" customHeight="1" x14ac:dyDescent="0.2"/>
    <row r="66" ht="31.35" customHeight="1" x14ac:dyDescent="0.2"/>
    <row r="67" ht="31.35" customHeight="1" x14ac:dyDescent="0.2"/>
    <row r="68" ht="31.35" customHeight="1" x14ac:dyDescent="0.2"/>
    <row r="69" ht="31.35" customHeight="1" x14ac:dyDescent="0.2"/>
    <row r="70" ht="31.35" customHeight="1" x14ac:dyDescent="0.2"/>
    <row r="71" ht="31.35" customHeight="1" x14ac:dyDescent="0.2"/>
    <row r="72" ht="31.35" customHeight="1" x14ac:dyDescent="0.2"/>
    <row r="73" ht="31.35" customHeight="1" x14ac:dyDescent="0.2"/>
    <row r="74" ht="31.35" customHeight="1" x14ac:dyDescent="0.2"/>
    <row r="75" ht="31.35" customHeight="1" x14ac:dyDescent="0.2"/>
    <row r="76" ht="31.35" customHeight="1" x14ac:dyDescent="0.2"/>
    <row r="77" ht="31.35" customHeight="1" x14ac:dyDescent="0.2"/>
    <row r="78" ht="31.35" customHeight="1" x14ac:dyDescent="0.2"/>
    <row r="79" ht="31.35" customHeight="1" x14ac:dyDescent="0.2"/>
    <row r="80" ht="31.35" customHeight="1" x14ac:dyDescent="0.2"/>
    <row r="81" ht="31.35" customHeight="1" x14ac:dyDescent="0.2"/>
    <row r="82" ht="31.35" customHeight="1" x14ac:dyDescent="0.2"/>
    <row r="83" ht="31.35" customHeight="1" x14ac:dyDescent="0.2"/>
    <row r="84" ht="31.35" customHeight="1" x14ac:dyDescent="0.2"/>
    <row r="85" ht="31.35" customHeight="1" x14ac:dyDescent="0.2"/>
  </sheetData>
  <mergeCells count="32">
    <mergeCell ref="E60:I60"/>
    <mergeCell ref="J60:P60"/>
    <mergeCell ref="Q60:U60"/>
    <mergeCell ref="V60:AB60"/>
    <mergeCell ref="E61:I61"/>
    <mergeCell ref="J61:P61"/>
    <mergeCell ref="Q61:U61"/>
    <mergeCell ref="V61:AB61"/>
    <mergeCell ref="E58:I58"/>
    <mergeCell ref="J58:P58"/>
    <mergeCell ref="Q58:U58"/>
    <mergeCell ref="V58:AB58"/>
    <mergeCell ref="E59:I59"/>
    <mergeCell ref="J59:P59"/>
    <mergeCell ref="Q59:U59"/>
    <mergeCell ref="V59:AB59"/>
    <mergeCell ref="E56:I56"/>
    <mergeCell ref="J56:P56"/>
    <mergeCell ref="Q56:U56"/>
    <mergeCell ref="V56:AB56"/>
    <mergeCell ref="E57:I57"/>
    <mergeCell ref="J57:P57"/>
    <mergeCell ref="Q57:U57"/>
    <mergeCell ref="V57:AB57"/>
    <mergeCell ref="U1:W1"/>
    <mergeCell ref="X1:AF1"/>
    <mergeCell ref="A1:M1"/>
    <mergeCell ref="Z53:AA53"/>
    <mergeCell ref="B17:B19"/>
    <mergeCell ref="AA2:AD2"/>
    <mergeCell ref="N1:P1"/>
    <mergeCell ref="Q1:T1"/>
  </mergeCells>
  <phoneticPr fontId="6"/>
  <pageMargins left="0.70866141732283472" right="0.70866141732283472" top="0.74803149606299213" bottom="0.74803149606299213" header="0.31496062992125984" footer="0.31496062992125984"/>
  <pageSetup paperSize="9" scale="4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1EDDE-68B0-4864-90AC-9E18BCA4B477}">
  <sheetPr>
    <pageSetUpPr fitToPage="1"/>
  </sheetPr>
  <dimension ref="A1:AF81"/>
  <sheetViews>
    <sheetView view="pageLayout" zoomScale="80" zoomScaleNormal="100" zoomScalePageLayoutView="80" workbookViewId="0">
      <selection activeCell="Q1" sqref="Q1:T1"/>
    </sheetView>
  </sheetViews>
  <sheetFormatPr defaultColWidth="5.33203125" defaultRowHeight="13.2" x14ac:dyDescent="0.2"/>
  <cols>
    <col min="1" max="30" width="5" customWidth="1"/>
    <col min="31" max="34" width="5.44140625" customWidth="1"/>
  </cols>
  <sheetData>
    <row r="1" spans="1:32" ht="40.5" customHeight="1" x14ac:dyDescent="0.2">
      <c r="A1" s="176" t="s">
        <v>72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6" t="s">
        <v>70</v>
      </c>
      <c r="O1" s="177"/>
      <c r="P1" s="178"/>
      <c r="Q1" s="187" t="s">
        <v>76</v>
      </c>
      <c r="R1" s="188"/>
      <c r="S1" s="188"/>
      <c r="T1" s="189"/>
      <c r="U1" s="176" t="s">
        <v>71</v>
      </c>
      <c r="V1" s="177"/>
      <c r="W1" s="178"/>
      <c r="X1" s="179" t="s">
        <v>77</v>
      </c>
      <c r="Y1" s="180"/>
      <c r="Z1" s="180"/>
      <c r="AA1" s="180"/>
      <c r="AB1" s="180"/>
      <c r="AC1" s="180"/>
      <c r="AD1" s="180"/>
      <c r="AE1" s="180"/>
      <c r="AF1" s="181"/>
    </row>
    <row r="2" spans="1:32" ht="27.75" customHeight="1" x14ac:dyDescent="0.2"/>
    <row r="3" spans="1:32" ht="25.5" customHeight="1" x14ac:dyDescent="0.2">
      <c r="E3" s="8"/>
      <c r="F3" s="6" t="s">
        <v>0</v>
      </c>
      <c r="P3" s="65" t="s">
        <v>23</v>
      </c>
      <c r="X3" s="193">
        <f>(0.33*0.33)*22*40</f>
        <v>95.832000000000022</v>
      </c>
      <c r="Y3" s="194"/>
      <c r="Z3" s="194"/>
      <c r="AA3" s="195"/>
      <c r="AB3" s="3"/>
      <c r="AC3" s="3"/>
    </row>
    <row r="4" spans="1:32" ht="25.5" customHeight="1" x14ac:dyDescent="0.2"/>
    <row r="5" spans="1:32" ht="25.5" customHeight="1" x14ac:dyDescent="0.2">
      <c r="F5" s="9" t="s">
        <v>1</v>
      </c>
      <c r="AB5" t="s">
        <v>9</v>
      </c>
    </row>
    <row r="6" spans="1:32" ht="25.5" customHeight="1" x14ac:dyDescent="0.2"/>
    <row r="7" spans="1:32" ht="28.35" customHeight="1" x14ac:dyDescent="0.2">
      <c r="E7" s="7">
        <v>0</v>
      </c>
      <c r="F7" s="7">
        <f>E7+1</f>
        <v>1</v>
      </c>
      <c r="G7" s="7">
        <f t="shared" ref="G7:AB7" si="0">F7+1</f>
        <v>2</v>
      </c>
      <c r="H7" s="7">
        <f t="shared" si="0"/>
        <v>3</v>
      </c>
      <c r="I7" s="7">
        <f t="shared" si="0"/>
        <v>4</v>
      </c>
      <c r="J7" s="7">
        <f t="shared" si="0"/>
        <v>5</v>
      </c>
      <c r="K7" s="7">
        <f t="shared" si="0"/>
        <v>6</v>
      </c>
      <c r="L7" s="7">
        <f t="shared" si="0"/>
        <v>7</v>
      </c>
      <c r="M7" s="7">
        <f t="shared" si="0"/>
        <v>8</v>
      </c>
      <c r="N7" s="7">
        <f t="shared" si="0"/>
        <v>9</v>
      </c>
      <c r="O7" s="7">
        <f t="shared" si="0"/>
        <v>10</v>
      </c>
      <c r="P7" s="7">
        <f t="shared" si="0"/>
        <v>11</v>
      </c>
      <c r="Q7" s="7">
        <f t="shared" si="0"/>
        <v>12</v>
      </c>
      <c r="R7" s="7">
        <f t="shared" si="0"/>
        <v>13</v>
      </c>
      <c r="S7" s="7">
        <f t="shared" si="0"/>
        <v>14</v>
      </c>
      <c r="T7" s="7">
        <f t="shared" si="0"/>
        <v>15</v>
      </c>
      <c r="U7" s="7">
        <f t="shared" si="0"/>
        <v>16</v>
      </c>
      <c r="V7" s="7">
        <f t="shared" si="0"/>
        <v>17</v>
      </c>
      <c r="W7" s="7">
        <f t="shared" si="0"/>
        <v>18</v>
      </c>
      <c r="X7" s="7">
        <f t="shared" si="0"/>
        <v>19</v>
      </c>
      <c r="Y7" s="7">
        <f t="shared" si="0"/>
        <v>20</v>
      </c>
      <c r="Z7" s="7">
        <f t="shared" si="0"/>
        <v>21</v>
      </c>
      <c r="AA7" s="7">
        <f t="shared" si="0"/>
        <v>22</v>
      </c>
      <c r="AB7" s="7">
        <f t="shared" si="0"/>
        <v>23</v>
      </c>
    </row>
    <row r="8" spans="1:32" ht="28.35" customHeight="1" x14ac:dyDescent="0.2">
      <c r="B8" s="9"/>
      <c r="C8" s="7"/>
      <c r="D8" s="7">
        <v>0</v>
      </c>
      <c r="E8" s="92"/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4"/>
    </row>
    <row r="9" spans="1:32" ht="28.35" customHeight="1" x14ac:dyDescent="0.2">
      <c r="B9" s="11" t="s">
        <v>2</v>
      </c>
      <c r="C9" s="12"/>
      <c r="D9" s="10">
        <f>D8+1</f>
        <v>1</v>
      </c>
      <c r="E9" s="95"/>
      <c r="F9" s="96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  <c r="Z9" s="97"/>
      <c r="AA9" s="97"/>
      <c r="AB9" s="98"/>
    </row>
    <row r="10" spans="1:32" ht="28.35" customHeight="1" x14ac:dyDescent="0.2">
      <c r="C10" s="7"/>
      <c r="D10" s="7">
        <f t="shared" ref="D10:D49" si="1">D9+1</f>
        <v>2</v>
      </c>
      <c r="E10" s="99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8"/>
    </row>
    <row r="11" spans="1:32" ht="28.35" customHeight="1" x14ac:dyDescent="0.2">
      <c r="C11" s="7"/>
      <c r="D11" s="7">
        <f t="shared" si="1"/>
        <v>3</v>
      </c>
      <c r="E11" s="99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  <c r="T11" s="97"/>
      <c r="U11" s="97"/>
      <c r="V11" s="97"/>
      <c r="W11" s="97"/>
      <c r="X11" s="97"/>
      <c r="Y11" s="97"/>
      <c r="Z11" s="97"/>
      <c r="AA11" s="97"/>
      <c r="AB11" s="98"/>
    </row>
    <row r="12" spans="1:32" ht="28.35" customHeight="1" x14ac:dyDescent="0.2">
      <c r="C12" s="7"/>
      <c r="D12" s="7">
        <f t="shared" si="1"/>
        <v>4</v>
      </c>
      <c r="E12" s="99"/>
      <c r="F12" s="97"/>
      <c r="G12" s="97"/>
      <c r="H12" s="97"/>
      <c r="I12" s="97"/>
      <c r="J12" s="97"/>
      <c r="K12" s="97"/>
      <c r="L12" s="97"/>
      <c r="M12" s="97"/>
      <c r="N12" s="97"/>
      <c r="O12" s="97"/>
      <c r="P12" s="97"/>
      <c r="Q12" s="97"/>
      <c r="R12" s="97"/>
      <c r="S12" s="97"/>
      <c r="T12" s="97"/>
      <c r="U12" s="97"/>
      <c r="V12" s="97"/>
      <c r="W12" s="97"/>
      <c r="X12" s="97"/>
      <c r="Y12" s="97"/>
      <c r="Z12" s="97"/>
      <c r="AA12" s="97"/>
      <c r="AB12" s="98"/>
    </row>
    <row r="13" spans="1:32" ht="28.35" customHeight="1" x14ac:dyDescent="0.2">
      <c r="C13" s="7"/>
      <c r="D13" s="7">
        <f t="shared" si="1"/>
        <v>5</v>
      </c>
      <c r="E13" s="99"/>
      <c r="F13" s="97"/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  <c r="V13" s="97"/>
      <c r="W13" s="97"/>
      <c r="X13" s="97"/>
      <c r="Y13" s="97"/>
      <c r="Z13" s="97"/>
      <c r="AA13" s="97"/>
      <c r="AB13" s="98"/>
    </row>
    <row r="14" spans="1:32" ht="28.35" customHeight="1" x14ac:dyDescent="0.2">
      <c r="C14" s="7"/>
      <c r="D14" s="7">
        <f t="shared" si="1"/>
        <v>6</v>
      </c>
      <c r="E14" s="99"/>
      <c r="F14" s="97"/>
      <c r="G14" s="97"/>
      <c r="H14" s="97"/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97"/>
      <c r="V14" s="97"/>
      <c r="W14" s="97"/>
      <c r="X14" s="97"/>
      <c r="Y14" s="97"/>
      <c r="Z14" s="97"/>
      <c r="AA14" s="97"/>
      <c r="AB14" s="98"/>
    </row>
    <row r="15" spans="1:32" ht="28.35" customHeight="1" x14ac:dyDescent="0.2">
      <c r="C15" s="7"/>
      <c r="D15" s="7">
        <f t="shared" si="1"/>
        <v>7</v>
      </c>
      <c r="E15" s="99"/>
      <c r="F15" s="97"/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97"/>
      <c r="S15" s="97"/>
      <c r="T15" s="97"/>
      <c r="U15" s="97"/>
      <c r="V15" s="97"/>
      <c r="W15" s="97"/>
      <c r="X15" s="97"/>
      <c r="Y15" s="97"/>
      <c r="Z15" s="97"/>
      <c r="AA15" s="97"/>
      <c r="AB15" s="98"/>
    </row>
    <row r="16" spans="1:32" ht="28.35" customHeight="1" x14ac:dyDescent="0.2">
      <c r="C16" s="7"/>
      <c r="D16" s="7">
        <f t="shared" si="1"/>
        <v>8</v>
      </c>
      <c r="E16" s="99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8"/>
    </row>
    <row r="17" spans="3:28" ht="28.35" customHeight="1" x14ac:dyDescent="0.2">
      <c r="C17" s="7"/>
      <c r="D17" s="7">
        <f t="shared" si="1"/>
        <v>9</v>
      </c>
      <c r="E17" s="99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8"/>
    </row>
    <row r="18" spans="3:28" ht="28.35" customHeight="1" x14ac:dyDescent="0.2">
      <c r="C18" s="7"/>
      <c r="D18" s="7">
        <f t="shared" si="1"/>
        <v>10</v>
      </c>
      <c r="E18" s="99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8"/>
    </row>
    <row r="19" spans="3:28" ht="28.35" customHeight="1" x14ac:dyDescent="0.2">
      <c r="C19" s="7"/>
      <c r="D19" s="7">
        <f t="shared" si="1"/>
        <v>11</v>
      </c>
      <c r="E19" s="99"/>
      <c r="F19" s="97"/>
      <c r="G19" s="97"/>
      <c r="H19" s="97"/>
      <c r="I19" s="97"/>
      <c r="J19" s="97"/>
      <c r="K19" s="97"/>
      <c r="L19" s="97"/>
      <c r="M19" s="97"/>
      <c r="N19" s="97"/>
      <c r="O19" s="97"/>
      <c r="P19" s="97"/>
      <c r="Q19" s="97"/>
      <c r="R19" s="97"/>
      <c r="S19" s="97"/>
      <c r="T19" s="97"/>
      <c r="U19" s="97"/>
      <c r="V19" s="97"/>
      <c r="W19" s="97"/>
      <c r="X19" s="97"/>
      <c r="Y19" s="97"/>
      <c r="Z19" s="97"/>
      <c r="AA19" s="97"/>
      <c r="AB19" s="98"/>
    </row>
    <row r="20" spans="3:28" ht="28.35" customHeight="1" x14ac:dyDescent="0.2">
      <c r="C20" s="7"/>
      <c r="D20" s="7">
        <f t="shared" si="1"/>
        <v>12</v>
      </c>
      <c r="E20" s="99"/>
      <c r="F20" s="97"/>
      <c r="G20" s="97"/>
      <c r="H20" s="97"/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97"/>
      <c r="AA20" s="97"/>
      <c r="AB20" s="98"/>
    </row>
    <row r="21" spans="3:28" ht="28.35" customHeight="1" x14ac:dyDescent="0.2">
      <c r="C21" s="7"/>
      <c r="D21" s="7">
        <f t="shared" si="1"/>
        <v>13</v>
      </c>
      <c r="E21" s="99"/>
      <c r="F21" s="97"/>
      <c r="G21" s="97"/>
      <c r="H21" s="97"/>
      <c r="I21" s="97"/>
      <c r="J21" s="97"/>
      <c r="K21" s="97"/>
      <c r="L21" s="97"/>
      <c r="M21" s="97"/>
      <c r="N21" s="97"/>
      <c r="O21" s="97"/>
      <c r="P21" s="97"/>
      <c r="Q21" s="97"/>
      <c r="R21" s="97"/>
      <c r="S21" s="97"/>
      <c r="T21" s="97"/>
      <c r="U21" s="97"/>
      <c r="V21" s="97"/>
      <c r="W21" s="97"/>
      <c r="X21" s="97"/>
      <c r="Y21" s="97"/>
      <c r="Z21" s="97"/>
      <c r="AA21" s="97"/>
      <c r="AB21" s="98"/>
    </row>
    <row r="22" spans="3:28" ht="28.35" customHeight="1" x14ac:dyDescent="0.2">
      <c r="C22" s="7"/>
      <c r="D22" s="7">
        <f t="shared" si="1"/>
        <v>14</v>
      </c>
      <c r="E22" s="99"/>
      <c r="F22" s="97"/>
      <c r="G22" s="97"/>
      <c r="H22" s="97"/>
      <c r="I22" s="97"/>
      <c r="J22" s="97"/>
      <c r="K22" s="97"/>
      <c r="L22" s="97"/>
      <c r="M22" s="97"/>
      <c r="N22" s="97"/>
      <c r="O22" s="97"/>
      <c r="P22" s="97"/>
      <c r="Q22" s="97"/>
      <c r="R22" s="97"/>
      <c r="S22" s="97"/>
      <c r="T22" s="97"/>
      <c r="U22" s="97"/>
      <c r="V22" s="97"/>
      <c r="W22" s="97"/>
      <c r="X22" s="97"/>
      <c r="Y22" s="97"/>
      <c r="Z22" s="97"/>
      <c r="AA22" s="97"/>
      <c r="AB22" s="98"/>
    </row>
    <row r="23" spans="3:28" ht="28.35" customHeight="1" x14ac:dyDescent="0.2">
      <c r="C23" s="7"/>
      <c r="D23" s="7">
        <f t="shared" si="1"/>
        <v>15</v>
      </c>
      <c r="E23" s="99"/>
      <c r="F23" s="97"/>
      <c r="G23" s="97"/>
      <c r="H23" s="97"/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  <c r="V23" s="97"/>
      <c r="W23" s="97"/>
      <c r="X23" s="97"/>
      <c r="Y23" s="97"/>
      <c r="Z23" s="97"/>
      <c r="AA23" s="97"/>
      <c r="AB23" s="98"/>
    </row>
    <row r="24" spans="3:28" ht="28.35" customHeight="1" x14ac:dyDescent="0.2">
      <c r="C24" s="7"/>
      <c r="D24" s="7">
        <f t="shared" si="1"/>
        <v>16</v>
      </c>
      <c r="E24" s="99"/>
      <c r="F24" s="97"/>
      <c r="G24" s="97"/>
      <c r="H24" s="97"/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  <c r="V24" s="97"/>
      <c r="W24" s="97"/>
      <c r="X24" s="97"/>
      <c r="Y24" s="97"/>
      <c r="Z24" s="97"/>
      <c r="AA24" s="97"/>
      <c r="AB24" s="98"/>
    </row>
    <row r="25" spans="3:28" ht="28.35" customHeight="1" x14ac:dyDescent="0.2">
      <c r="C25" s="7"/>
      <c r="D25" s="7">
        <f t="shared" si="1"/>
        <v>17</v>
      </c>
      <c r="E25" s="99"/>
      <c r="F25" s="97"/>
      <c r="G25" s="97"/>
      <c r="H25" s="97"/>
      <c r="I25" s="97"/>
      <c r="J25" s="97"/>
      <c r="K25" s="97"/>
      <c r="L25" s="97"/>
      <c r="M25" s="97"/>
      <c r="N25" s="97"/>
      <c r="O25" s="97"/>
      <c r="P25" s="97"/>
      <c r="Q25" s="97"/>
      <c r="R25" s="97"/>
      <c r="S25" s="97"/>
      <c r="T25" s="97"/>
      <c r="U25" s="97"/>
      <c r="V25" s="97"/>
      <c r="W25" s="97"/>
      <c r="X25" s="97"/>
      <c r="Y25" s="97"/>
      <c r="Z25" s="97"/>
      <c r="AA25" s="97"/>
      <c r="AB25" s="98"/>
    </row>
    <row r="26" spans="3:28" ht="28.35" customHeight="1" x14ac:dyDescent="0.2">
      <c r="C26" s="7"/>
      <c r="D26" s="7">
        <f t="shared" si="1"/>
        <v>18</v>
      </c>
      <c r="E26" s="99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7"/>
      <c r="V26" s="97"/>
      <c r="W26" s="97"/>
      <c r="X26" s="97"/>
      <c r="Y26" s="97"/>
      <c r="Z26" s="97"/>
      <c r="AA26" s="97"/>
      <c r="AB26" s="98"/>
    </row>
    <row r="27" spans="3:28" ht="28.35" customHeight="1" x14ac:dyDescent="0.2">
      <c r="C27" s="7"/>
      <c r="D27" s="7">
        <f t="shared" si="1"/>
        <v>19</v>
      </c>
      <c r="E27" s="99"/>
      <c r="F27" s="97"/>
      <c r="G27" s="97"/>
      <c r="H27" s="97"/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  <c r="V27" s="97"/>
      <c r="W27" s="97"/>
      <c r="X27" s="97"/>
      <c r="Y27" s="97"/>
      <c r="Z27" s="97"/>
      <c r="AA27" s="97"/>
      <c r="AB27" s="98"/>
    </row>
    <row r="28" spans="3:28" ht="28.35" customHeight="1" x14ac:dyDescent="0.2">
      <c r="C28" s="7"/>
      <c r="D28" s="7">
        <f t="shared" si="1"/>
        <v>20</v>
      </c>
      <c r="E28" s="99"/>
      <c r="F28" s="97"/>
      <c r="G28" s="97"/>
      <c r="H28" s="97"/>
      <c r="I28" s="97"/>
      <c r="J28" s="97"/>
      <c r="K28" s="97"/>
      <c r="L28" s="97"/>
      <c r="M28" s="97"/>
      <c r="N28" s="97"/>
      <c r="O28" s="97"/>
      <c r="P28" s="97"/>
      <c r="Q28" s="97"/>
      <c r="R28" s="97"/>
      <c r="S28" s="97"/>
      <c r="T28" s="97"/>
      <c r="U28" s="97"/>
      <c r="V28" s="97"/>
      <c r="W28" s="97"/>
      <c r="X28" s="97"/>
      <c r="Y28" s="97"/>
      <c r="Z28" s="97"/>
      <c r="AA28" s="97"/>
      <c r="AB28" s="98"/>
    </row>
    <row r="29" spans="3:28" ht="28.35" customHeight="1" x14ac:dyDescent="0.2">
      <c r="C29" s="7"/>
      <c r="D29" s="7">
        <f t="shared" si="1"/>
        <v>21</v>
      </c>
      <c r="E29" s="99"/>
      <c r="F29" s="97"/>
      <c r="G29" s="97"/>
      <c r="H29" s="97"/>
      <c r="I29" s="97"/>
      <c r="J29" s="97"/>
      <c r="K29" s="97"/>
      <c r="L29" s="97"/>
      <c r="M29" s="97"/>
      <c r="N29" s="97"/>
      <c r="O29" s="97"/>
      <c r="P29" s="97"/>
      <c r="Q29" s="97"/>
      <c r="R29" s="97"/>
      <c r="S29" s="97"/>
      <c r="T29" s="97"/>
      <c r="U29" s="97"/>
      <c r="V29" s="97"/>
      <c r="W29" s="97"/>
      <c r="X29" s="97"/>
      <c r="Y29" s="97"/>
      <c r="Z29" s="97"/>
      <c r="AA29" s="97"/>
      <c r="AB29" s="98"/>
    </row>
    <row r="30" spans="3:28" ht="28.35" customHeight="1" x14ac:dyDescent="0.2">
      <c r="C30" s="7"/>
      <c r="D30" s="7">
        <f t="shared" si="1"/>
        <v>22</v>
      </c>
      <c r="E30" s="99"/>
      <c r="F30" s="97"/>
      <c r="G30" s="97"/>
      <c r="H30" s="97"/>
      <c r="I30" s="97"/>
      <c r="J30" s="97"/>
      <c r="K30" s="97"/>
      <c r="L30" s="97"/>
      <c r="M30" s="97"/>
      <c r="N30" s="97"/>
      <c r="O30" s="97"/>
      <c r="P30" s="97"/>
      <c r="Q30" s="97"/>
      <c r="R30" s="97"/>
      <c r="S30" s="97"/>
      <c r="T30" s="97"/>
      <c r="U30" s="97"/>
      <c r="V30" s="97"/>
      <c r="W30" s="97"/>
      <c r="X30" s="97"/>
      <c r="Y30" s="97"/>
      <c r="Z30" s="97"/>
      <c r="AA30" s="97"/>
      <c r="AB30" s="98"/>
    </row>
    <row r="31" spans="3:28" ht="28.35" customHeight="1" x14ac:dyDescent="0.2">
      <c r="C31" s="7"/>
      <c r="D31" s="7">
        <f t="shared" si="1"/>
        <v>23</v>
      </c>
      <c r="E31" s="99"/>
      <c r="F31" s="97"/>
      <c r="G31" s="97"/>
      <c r="H31" s="97"/>
      <c r="I31" s="97"/>
      <c r="J31" s="97"/>
      <c r="K31" s="97"/>
      <c r="L31" s="97"/>
      <c r="M31" s="97"/>
      <c r="N31" s="97"/>
      <c r="O31" s="97"/>
      <c r="P31" s="97"/>
      <c r="Q31" s="97"/>
      <c r="R31" s="97"/>
      <c r="S31" s="97"/>
      <c r="T31" s="97"/>
      <c r="U31" s="97"/>
      <c r="V31" s="97"/>
      <c r="W31" s="97"/>
      <c r="X31" s="97"/>
      <c r="Y31" s="97"/>
      <c r="Z31" s="97"/>
      <c r="AA31" s="97"/>
      <c r="AB31" s="98"/>
    </row>
    <row r="32" spans="3:28" ht="28.35" customHeight="1" x14ac:dyDescent="0.2">
      <c r="C32" s="7"/>
      <c r="D32" s="7">
        <f t="shared" si="1"/>
        <v>24</v>
      </c>
      <c r="E32" s="99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  <c r="Y32" s="97"/>
      <c r="Z32" s="97"/>
      <c r="AA32" s="97"/>
      <c r="AB32" s="98"/>
    </row>
    <row r="33" spans="3:28" ht="28.35" customHeight="1" x14ac:dyDescent="0.2">
      <c r="C33" s="7"/>
      <c r="D33" s="7">
        <f t="shared" si="1"/>
        <v>25</v>
      </c>
      <c r="E33" s="99"/>
      <c r="F33" s="97"/>
      <c r="G33" s="97"/>
      <c r="H33" s="97"/>
      <c r="I33" s="97"/>
      <c r="J33" s="97"/>
      <c r="K33" s="97"/>
      <c r="L33" s="97"/>
      <c r="M33" s="97"/>
      <c r="N33" s="97"/>
      <c r="O33" s="97"/>
      <c r="P33" s="97"/>
      <c r="Q33" s="97"/>
      <c r="R33" s="97"/>
      <c r="S33" s="97"/>
      <c r="T33" s="97"/>
      <c r="U33" s="97"/>
      <c r="V33" s="97"/>
      <c r="W33" s="97"/>
      <c r="X33" s="97"/>
      <c r="Y33" s="97"/>
      <c r="Z33" s="97"/>
      <c r="AA33" s="97"/>
      <c r="AB33" s="98"/>
    </row>
    <row r="34" spans="3:28" ht="28.35" customHeight="1" x14ac:dyDescent="0.2">
      <c r="C34" s="7"/>
      <c r="D34" s="7">
        <f t="shared" si="1"/>
        <v>26</v>
      </c>
      <c r="E34" s="99"/>
      <c r="F34" s="97"/>
      <c r="G34" s="97"/>
      <c r="H34" s="97"/>
      <c r="I34" s="97"/>
      <c r="J34" s="97"/>
      <c r="K34" s="97"/>
      <c r="L34" s="97"/>
      <c r="M34" s="97"/>
      <c r="N34" s="97"/>
      <c r="O34" s="97"/>
      <c r="P34" s="97"/>
      <c r="Q34" s="97"/>
      <c r="R34" s="97"/>
      <c r="S34" s="97"/>
      <c r="T34" s="97"/>
      <c r="U34" s="97"/>
      <c r="V34" s="97"/>
      <c r="W34" s="97"/>
      <c r="X34" s="97"/>
      <c r="Y34" s="97"/>
      <c r="Z34" s="97"/>
      <c r="AA34" s="97"/>
      <c r="AB34" s="98"/>
    </row>
    <row r="35" spans="3:28" ht="28.35" customHeight="1" x14ac:dyDescent="0.2">
      <c r="C35" s="7"/>
      <c r="D35" s="7">
        <f t="shared" si="1"/>
        <v>27</v>
      </c>
      <c r="E35" s="99"/>
      <c r="F35" s="97"/>
      <c r="G35" s="97"/>
      <c r="H35" s="97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  <c r="Y35" s="97"/>
      <c r="Z35" s="97"/>
      <c r="AA35" s="97"/>
      <c r="AB35" s="98"/>
    </row>
    <row r="36" spans="3:28" ht="28.35" customHeight="1" x14ac:dyDescent="0.2">
      <c r="C36" s="7"/>
      <c r="D36" s="7">
        <f t="shared" si="1"/>
        <v>28</v>
      </c>
      <c r="E36" s="99"/>
      <c r="F36" s="97"/>
      <c r="G36" s="97"/>
      <c r="H36" s="97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  <c r="Y36" s="97"/>
      <c r="Z36" s="97"/>
      <c r="AA36" s="97"/>
      <c r="AB36" s="98"/>
    </row>
    <row r="37" spans="3:28" ht="28.35" customHeight="1" x14ac:dyDescent="0.2">
      <c r="C37" s="7"/>
      <c r="D37" s="7">
        <f t="shared" si="1"/>
        <v>29</v>
      </c>
      <c r="E37" s="99"/>
      <c r="F37" s="97"/>
      <c r="G37" s="97"/>
      <c r="H37" s="97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  <c r="Y37" s="97"/>
      <c r="Z37" s="97"/>
      <c r="AA37" s="97"/>
      <c r="AB37" s="98"/>
    </row>
    <row r="38" spans="3:28" ht="28.35" customHeight="1" x14ac:dyDescent="0.2">
      <c r="C38" s="7"/>
      <c r="D38" s="7">
        <f t="shared" si="1"/>
        <v>30</v>
      </c>
      <c r="E38" s="99"/>
      <c r="F38" s="97"/>
      <c r="G38" s="97"/>
      <c r="H38" s="97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  <c r="Y38" s="97"/>
      <c r="Z38" s="97"/>
      <c r="AA38" s="97"/>
      <c r="AB38" s="98"/>
    </row>
    <row r="39" spans="3:28" ht="28.35" customHeight="1" x14ac:dyDescent="0.2">
      <c r="C39" s="7"/>
      <c r="D39" s="7">
        <f t="shared" si="1"/>
        <v>31</v>
      </c>
      <c r="E39" s="99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8"/>
    </row>
    <row r="40" spans="3:28" ht="28.35" customHeight="1" x14ac:dyDescent="0.2">
      <c r="C40" s="7"/>
      <c r="D40" s="7">
        <f t="shared" si="1"/>
        <v>32</v>
      </c>
      <c r="E40" s="99"/>
      <c r="F40" s="97"/>
      <c r="G40" s="97"/>
      <c r="H40" s="97"/>
      <c r="I40" s="97"/>
      <c r="J40" s="97"/>
      <c r="K40" s="97"/>
      <c r="L40" s="97"/>
      <c r="M40" s="97"/>
      <c r="N40" s="97"/>
      <c r="O40" s="97"/>
      <c r="P40" s="97"/>
      <c r="Q40" s="97"/>
      <c r="R40" s="97"/>
      <c r="S40" s="97"/>
      <c r="T40" s="97"/>
      <c r="U40" s="97"/>
      <c r="V40" s="97"/>
      <c r="W40" s="97"/>
      <c r="X40" s="97"/>
      <c r="Y40" s="97"/>
      <c r="Z40" s="97"/>
      <c r="AA40" s="97"/>
      <c r="AB40" s="98"/>
    </row>
    <row r="41" spans="3:28" ht="28.35" customHeight="1" x14ac:dyDescent="0.2">
      <c r="C41" s="7"/>
      <c r="D41" s="7">
        <f t="shared" si="1"/>
        <v>33</v>
      </c>
      <c r="E41" s="99"/>
      <c r="F41" s="97"/>
      <c r="G41" s="97"/>
      <c r="H41" s="97"/>
      <c r="I41" s="97"/>
      <c r="J41" s="97"/>
      <c r="K41" s="97"/>
      <c r="L41" s="97"/>
      <c r="M41" s="97"/>
      <c r="N41" s="97"/>
      <c r="O41" s="97"/>
      <c r="P41" s="97"/>
      <c r="Q41" s="97"/>
      <c r="R41" s="97"/>
      <c r="S41" s="97"/>
      <c r="T41" s="97"/>
      <c r="U41" s="97"/>
      <c r="V41" s="97"/>
      <c r="W41" s="97"/>
      <c r="X41" s="97"/>
      <c r="Y41" s="97"/>
      <c r="Z41" s="97"/>
      <c r="AA41" s="97"/>
      <c r="AB41" s="98"/>
    </row>
    <row r="42" spans="3:28" ht="28.35" customHeight="1" x14ac:dyDescent="0.2">
      <c r="C42" s="7"/>
      <c r="D42" s="7">
        <f t="shared" si="1"/>
        <v>34</v>
      </c>
      <c r="E42" s="99"/>
      <c r="F42" s="97"/>
      <c r="G42" s="97"/>
      <c r="H42" s="97"/>
      <c r="I42" s="97"/>
      <c r="J42" s="97"/>
      <c r="K42" s="97"/>
      <c r="L42" s="97"/>
      <c r="M42" s="97"/>
      <c r="N42" s="97"/>
      <c r="O42" s="97"/>
      <c r="P42" s="97"/>
      <c r="Q42" s="97"/>
      <c r="R42" s="97"/>
      <c r="S42" s="97"/>
      <c r="T42" s="97"/>
      <c r="U42" s="97"/>
      <c r="V42" s="97"/>
      <c r="W42" s="97"/>
      <c r="X42" s="97"/>
      <c r="Y42" s="97"/>
      <c r="Z42" s="97"/>
      <c r="AA42" s="97"/>
      <c r="AB42" s="98"/>
    </row>
    <row r="43" spans="3:28" ht="28.35" customHeight="1" x14ac:dyDescent="0.2">
      <c r="C43" s="7"/>
      <c r="D43" s="7">
        <f t="shared" si="1"/>
        <v>35</v>
      </c>
      <c r="E43" s="99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  <c r="S43" s="97"/>
      <c r="T43" s="97"/>
      <c r="U43" s="97"/>
      <c r="V43" s="97"/>
      <c r="W43" s="97"/>
      <c r="X43" s="97"/>
      <c r="Y43" s="97"/>
      <c r="Z43" s="97"/>
      <c r="AA43" s="97"/>
      <c r="AB43" s="98"/>
    </row>
    <row r="44" spans="3:28" ht="28.35" customHeight="1" x14ac:dyDescent="0.2">
      <c r="C44" s="7"/>
      <c r="D44" s="7">
        <f t="shared" si="1"/>
        <v>36</v>
      </c>
      <c r="E44" s="99"/>
      <c r="F44" s="97"/>
      <c r="G44" s="97"/>
      <c r="H44" s="97"/>
      <c r="I44" s="97"/>
      <c r="J44" s="97"/>
      <c r="K44" s="97"/>
      <c r="L44" s="97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  <c r="Z44" s="100"/>
      <c r="AA44" s="100"/>
      <c r="AB44" s="101"/>
    </row>
    <row r="45" spans="3:28" ht="28.35" customHeight="1" x14ac:dyDescent="0.2">
      <c r="C45" s="10"/>
      <c r="D45" s="10">
        <f t="shared" si="1"/>
        <v>37</v>
      </c>
      <c r="E45" s="99"/>
      <c r="F45" s="97"/>
      <c r="G45" s="97"/>
      <c r="H45" s="97"/>
      <c r="I45" s="97"/>
      <c r="J45" s="97"/>
      <c r="K45" s="97"/>
      <c r="L45" s="97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1"/>
    </row>
    <row r="46" spans="3:28" ht="28.35" customHeight="1" x14ac:dyDescent="0.2">
      <c r="C46" s="7"/>
      <c r="D46" s="10">
        <f t="shared" si="1"/>
        <v>38</v>
      </c>
      <c r="E46" s="99"/>
      <c r="F46" s="97"/>
      <c r="G46" s="97"/>
      <c r="H46" s="97"/>
      <c r="I46" s="97"/>
      <c r="J46" s="97"/>
      <c r="K46" s="97"/>
      <c r="L46" s="97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1"/>
    </row>
    <row r="47" spans="3:28" ht="28.35" customHeight="1" x14ac:dyDescent="0.2">
      <c r="C47" s="7"/>
      <c r="D47" s="10">
        <f t="shared" si="1"/>
        <v>39</v>
      </c>
      <c r="E47" s="99"/>
      <c r="F47" s="97"/>
      <c r="G47" s="97"/>
      <c r="H47" s="97"/>
      <c r="I47" s="97"/>
      <c r="J47" s="97"/>
      <c r="K47" s="97"/>
      <c r="L47" s="97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1"/>
    </row>
    <row r="48" spans="3:28" ht="28.35" customHeight="1" x14ac:dyDescent="0.2">
      <c r="C48" s="7"/>
      <c r="D48" s="10">
        <f t="shared" si="1"/>
        <v>40</v>
      </c>
      <c r="E48" s="99"/>
      <c r="F48" s="97"/>
      <c r="G48" s="97"/>
      <c r="H48" s="97"/>
      <c r="I48" s="97"/>
      <c r="J48" s="97"/>
      <c r="K48" s="97"/>
      <c r="L48" s="97"/>
      <c r="M48" s="100"/>
      <c r="N48" s="100"/>
      <c r="O48" s="100"/>
      <c r="P48" s="100"/>
      <c r="Q48" s="100"/>
      <c r="R48" s="100"/>
      <c r="S48" s="100"/>
      <c r="T48" s="100"/>
      <c r="U48" s="100"/>
      <c r="V48" s="100"/>
      <c r="W48" s="100"/>
      <c r="X48" s="100"/>
      <c r="Y48" s="100"/>
      <c r="Z48" s="100"/>
      <c r="AA48" s="100"/>
      <c r="AB48" s="101"/>
    </row>
    <row r="49" spans="2:28" ht="28.35" customHeight="1" x14ac:dyDescent="0.2">
      <c r="B49" t="s">
        <v>3</v>
      </c>
      <c r="C49" s="7"/>
      <c r="D49" s="10">
        <f t="shared" si="1"/>
        <v>41</v>
      </c>
      <c r="E49" s="102"/>
      <c r="F49" s="103"/>
      <c r="G49" s="104"/>
      <c r="H49" s="104" t="s">
        <v>21</v>
      </c>
      <c r="I49" s="104"/>
      <c r="J49" s="103"/>
      <c r="K49" s="103"/>
      <c r="L49" s="103"/>
      <c r="M49" s="104"/>
      <c r="N49" s="104"/>
      <c r="O49" s="104"/>
      <c r="P49" s="104"/>
      <c r="Q49" s="104"/>
      <c r="R49" s="104"/>
      <c r="S49" s="104"/>
      <c r="T49" s="104"/>
      <c r="U49" s="104"/>
      <c r="V49" s="104"/>
      <c r="W49" s="104"/>
      <c r="X49" s="104"/>
      <c r="Y49" s="104"/>
      <c r="Z49" s="104"/>
      <c r="AA49" s="104"/>
      <c r="AB49" s="105"/>
    </row>
    <row r="50" spans="2:28" ht="25.5" customHeight="1" x14ac:dyDescent="0.2">
      <c r="G50" s="26"/>
      <c r="H50" s="26"/>
      <c r="I50" s="26"/>
    </row>
    <row r="51" spans="2:28" ht="25.5" customHeight="1" x14ac:dyDescent="0.2">
      <c r="E51" s="127" t="s">
        <v>82</v>
      </c>
      <c r="G51" s="128"/>
      <c r="H51" s="128"/>
      <c r="I51" s="128"/>
      <c r="J51" s="128"/>
      <c r="K51" s="128"/>
      <c r="L51" s="128"/>
      <c r="M51" s="128"/>
      <c r="N51" s="128"/>
      <c r="O51" s="128"/>
      <c r="P51" s="128"/>
      <c r="Q51" s="128"/>
      <c r="R51" s="128"/>
      <c r="S51" s="128"/>
      <c r="T51" s="128"/>
      <c r="U51" s="128"/>
      <c r="V51" s="128"/>
      <c r="W51" s="128"/>
      <c r="X51" s="128"/>
      <c r="Y51" s="128"/>
      <c r="Z51" s="128"/>
      <c r="AA51" s="128"/>
      <c r="AB51" s="128"/>
    </row>
    <row r="52" spans="2:28" ht="31.35" customHeight="1" x14ac:dyDescent="0.2">
      <c r="E52" s="127" t="s">
        <v>83</v>
      </c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  <c r="R52" s="128"/>
      <c r="S52" s="128"/>
      <c r="T52" s="128"/>
      <c r="U52" s="128"/>
      <c r="V52" s="128"/>
      <c r="W52" s="128"/>
      <c r="X52" s="128"/>
      <c r="Y52" s="128"/>
      <c r="Z52" s="128"/>
      <c r="AA52" s="128"/>
      <c r="AB52" s="128"/>
    </row>
    <row r="53" spans="2:28" ht="31.35" customHeight="1" x14ac:dyDescent="0.2">
      <c r="E53" s="144" t="s">
        <v>84</v>
      </c>
      <c r="F53" s="145"/>
      <c r="G53" s="145"/>
      <c r="H53" s="145"/>
      <c r="I53" s="145"/>
      <c r="J53" s="147" t="s">
        <v>104</v>
      </c>
      <c r="K53" s="147"/>
      <c r="L53" s="147"/>
      <c r="M53" s="147"/>
      <c r="N53" s="147"/>
      <c r="O53" s="147"/>
      <c r="P53" s="147"/>
      <c r="Q53" s="147" t="s">
        <v>84</v>
      </c>
      <c r="R53" s="147"/>
      <c r="S53" s="147"/>
      <c r="T53" s="147"/>
      <c r="U53" s="147"/>
      <c r="V53" s="147" t="s">
        <v>104</v>
      </c>
      <c r="W53" s="147"/>
      <c r="X53" s="147"/>
      <c r="Y53" s="147"/>
      <c r="Z53" s="147"/>
      <c r="AA53" s="147"/>
      <c r="AB53" s="147"/>
    </row>
    <row r="54" spans="2:28" ht="31.35" customHeight="1" x14ac:dyDescent="0.2">
      <c r="E54" s="144" t="s">
        <v>86</v>
      </c>
      <c r="F54" s="145"/>
      <c r="G54" s="145"/>
      <c r="H54" s="145"/>
      <c r="I54" s="146"/>
      <c r="J54" s="147"/>
      <c r="K54" s="147"/>
      <c r="L54" s="147"/>
      <c r="M54" s="147"/>
      <c r="N54" s="147"/>
      <c r="O54" s="147"/>
      <c r="P54" s="147"/>
      <c r="Q54" s="147" t="s">
        <v>87</v>
      </c>
      <c r="R54" s="147"/>
      <c r="S54" s="147"/>
      <c r="T54" s="147"/>
      <c r="U54" s="147"/>
      <c r="V54" s="147"/>
      <c r="W54" s="147"/>
      <c r="X54" s="147"/>
      <c r="Y54" s="147"/>
      <c r="Z54" s="147"/>
      <c r="AA54" s="147"/>
      <c r="AB54" s="147"/>
    </row>
    <row r="55" spans="2:28" ht="31.35" customHeight="1" x14ac:dyDescent="0.2">
      <c r="E55" s="144" t="s">
        <v>88</v>
      </c>
      <c r="F55" s="145"/>
      <c r="G55" s="145"/>
      <c r="H55" s="145"/>
      <c r="I55" s="146"/>
      <c r="J55" s="147"/>
      <c r="K55" s="147"/>
      <c r="L55" s="147"/>
      <c r="M55" s="147"/>
      <c r="N55" s="147"/>
      <c r="O55" s="147"/>
      <c r="P55" s="147"/>
      <c r="Q55" s="147" t="s">
        <v>89</v>
      </c>
      <c r="R55" s="147"/>
      <c r="S55" s="147"/>
      <c r="T55" s="147"/>
      <c r="U55" s="147"/>
      <c r="V55" s="147"/>
      <c r="W55" s="147"/>
      <c r="X55" s="147"/>
      <c r="Y55" s="147"/>
      <c r="Z55" s="147"/>
      <c r="AA55" s="147"/>
      <c r="AB55" s="147"/>
    </row>
    <row r="56" spans="2:28" ht="31.35" customHeight="1" x14ac:dyDescent="0.2">
      <c r="E56" s="144" t="s">
        <v>90</v>
      </c>
      <c r="F56" s="145"/>
      <c r="G56" s="145"/>
      <c r="H56" s="145"/>
      <c r="I56" s="146"/>
      <c r="J56" s="147"/>
      <c r="K56" s="147"/>
      <c r="L56" s="147"/>
      <c r="M56" s="147"/>
      <c r="N56" s="147"/>
      <c r="O56" s="147"/>
      <c r="P56" s="147"/>
      <c r="Q56" s="147" t="s">
        <v>91</v>
      </c>
      <c r="R56" s="147"/>
      <c r="S56" s="147"/>
      <c r="T56" s="147"/>
      <c r="U56" s="147"/>
      <c r="V56" s="147"/>
      <c r="W56" s="147"/>
      <c r="X56" s="147"/>
      <c r="Y56" s="147"/>
      <c r="Z56" s="147"/>
      <c r="AA56" s="147"/>
      <c r="AB56" s="147"/>
    </row>
    <row r="57" spans="2:28" ht="31.35" customHeight="1" x14ac:dyDescent="0.2">
      <c r="E57" s="190" t="s">
        <v>92</v>
      </c>
      <c r="F57" s="191"/>
      <c r="G57" s="191"/>
      <c r="H57" s="191"/>
      <c r="I57" s="192"/>
      <c r="J57" s="147"/>
      <c r="K57" s="147"/>
      <c r="L57" s="147"/>
      <c r="M57" s="147"/>
      <c r="N57" s="147"/>
      <c r="O57" s="147"/>
      <c r="P57" s="147"/>
      <c r="Q57" s="175"/>
      <c r="R57" s="175"/>
      <c r="S57" s="175"/>
      <c r="T57" s="175"/>
      <c r="U57" s="175"/>
      <c r="V57" s="147"/>
      <c r="W57" s="147"/>
      <c r="X57" s="147"/>
      <c r="Y57" s="147"/>
      <c r="Z57" s="147"/>
      <c r="AA57" s="147"/>
      <c r="AB57" s="147"/>
    </row>
    <row r="58" spans="2:28" ht="31.35" customHeight="1" x14ac:dyDescent="0.2">
      <c r="E58" s="190" t="s">
        <v>105</v>
      </c>
      <c r="F58" s="191"/>
      <c r="G58" s="191"/>
      <c r="H58" s="191"/>
      <c r="I58" s="192"/>
      <c r="J58" s="147"/>
      <c r="K58" s="147"/>
      <c r="L58" s="147"/>
      <c r="M58" s="147"/>
      <c r="N58" s="147"/>
      <c r="O58" s="147"/>
      <c r="P58" s="147"/>
      <c r="Q58" s="175"/>
      <c r="R58" s="175"/>
      <c r="S58" s="175"/>
      <c r="T58" s="175"/>
      <c r="U58" s="175"/>
      <c r="V58" s="147"/>
      <c r="W58" s="147"/>
      <c r="X58" s="147"/>
      <c r="Y58" s="147"/>
      <c r="Z58" s="147"/>
      <c r="AA58" s="147"/>
      <c r="AB58" s="147"/>
    </row>
    <row r="59" spans="2:28" ht="31.35" customHeight="1" x14ac:dyDescent="0.2"/>
    <row r="60" spans="2:28" ht="31.35" customHeight="1" x14ac:dyDescent="0.2"/>
    <row r="61" spans="2:28" ht="31.35" customHeight="1" x14ac:dyDescent="0.2"/>
    <row r="62" spans="2:28" ht="31.35" customHeight="1" x14ac:dyDescent="0.2"/>
    <row r="63" spans="2:28" ht="31.35" customHeight="1" x14ac:dyDescent="0.2"/>
    <row r="64" spans="2:28" ht="31.35" customHeight="1" x14ac:dyDescent="0.2"/>
    <row r="65" ht="31.35" customHeight="1" x14ac:dyDescent="0.2"/>
    <row r="66" ht="31.35" customHeight="1" x14ac:dyDescent="0.2"/>
    <row r="67" ht="31.35" customHeight="1" x14ac:dyDescent="0.2"/>
    <row r="68" ht="31.35" customHeight="1" x14ac:dyDescent="0.2"/>
    <row r="69" ht="31.35" customHeight="1" x14ac:dyDescent="0.2"/>
    <row r="70" ht="31.35" customHeight="1" x14ac:dyDescent="0.2"/>
    <row r="71" ht="31.35" customHeight="1" x14ac:dyDescent="0.2"/>
    <row r="72" ht="31.35" customHeight="1" x14ac:dyDescent="0.2"/>
    <row r="73" ht="31.35" customHeight="1" x14ac:dyDescent="0.2"/>
    <row r="74" ht="31.35" customHeight="1" x14ac:dyDescent="0.2"/>
    <row r="75" ht="31.35" customHeight="1" x14ac:dyDescent="0.2"/>
    <row r="76" ht="31.35" customHeight="1" x14ac:dyDescent="0.2"/>
    <row r="77" ht="31.35" customHeight="1" x14ac:dyDescent="0.2"/>
    <row r="78" ht="31.35" customHeight="1" x14ac:dyDescent="0.2"/>
    <row r="79" ht="31.35" customHeight="1" x14ac:dyDescent="0.2"/>
    <row r="80" ht="31.35" customHeight="1" x14ac:dyDescent="0.2"/>
    <row r="81" ht="31.35" customHeight="1" x14ac:dyDescent="0.2"/>
  </sheetData>
  <mergeCells count="30">
    <mergeCell ref="E57:I57"/>
    <mergeCell ref="J57:P57"/>
    <mergeCell ref="Q57:U57"/>
    <mergeCell ref="V57:AB57"/>
    <mergeCell ref="E58:I58"/>
    <mergeCell ref="J58:P58"/>
    <mergeCell ref="Q58:U58"/>
    <mergeCell ref="V58:AB58"/>
    <mergeCell ref="E55:I55"/>
    <mergeCell ref="J55:P55"/>
    <mergeCell ref="Q55:U55"/>
    <mergeCell ref="V55:AB55"/>
    <mergeCell ref="E56:I56"/>
    <mergeCell ref="J56:P56"/>
    <mergeCell ref="Q56:U56"/>
    <mergeCell ref="V56:AB56"/>
    <mergeCell ref="E53:I53"/>
    <mergeCell ref="J53:P53"/>
    <mergeCell ref="Q53:U53"/>
    <mergeCell ref="V53:AB53"/>
    <mergeCell ref="E54:I54"/>
    <mergeCell ref="J54:P54"/>
    <mergeCell ref="Q54:U54"/>
    <mergeCell ref="V54:AB54"/>
    <mergeCell ref="X3:AA3"/>
    <mergeCell ref="A1:M1"/>
    <mergeCell ref="N1:P1"/>
    <mergeCell ref="Q1:T1"/>
    <mergeCell ref="U1:W1"/>
    <mergeCell ref="X1:AF1"/>
  </mergeCells>
  <phoneticPr fontId="2"/>
  <pageMargins left="0.70866141732283472" right="0.70866141732283472" top="0.74803149606299213" bottom="0.74803149606299213" header="0.31496062992125984" footer="0.31496062992125984"/>
  <pageSetup paperSize="9" scale="4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18BA1-45E0-432C-BD85-D009E4F60DEB}">
  <sheetPr>
    <pageSetUpPr fitToPage="1"/>
  </sheetPr>
  <dimension ref="A1:AF61"/>
  <sheetViews>
    <sheetView view="pageLayout" zoomScale="80" zoomScaleNormal="100" zoomScalePageLayoutView="80" workbookViewId="0">
      <selection activeCell="Q1" sqref="Q1:T1"/>
    </sheetView>
  </sheetViews>
  <sheetFormatPr defaultColWidth="5.33203125" defaultRowHeight="13.2" x14ac:dyDescent="0.2"/>
  <cols>
    <col min="1" max="27" width="5" customWidth="1"/>
    <col min="28" max="31" width="5.44140625" customWidth="1"/>
  </cols>
  <sheetData>
    <row r="1" spans="1:32" ht="40.5" customHeight="1" x14ac:dyDescent="0.2">
      <c r="A1" s="176" t="s">
        <v>73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6" t="s">
        <v>70</v>
      </c>
      <c r="O1" s="177"/>
      <c r="P1" s="178"/>
      <c r="Q1" s="187" t="s">
        <v>76</v>
      </c>
      <c r="R1" s="188"/>
      <c r="S1" s="188"/>
      <c r="T1" s="189"/>
      <c r="U1" s="176" t="s">
        <v>71</v>
      </c>
      <c r="V1" s="177"/>
      <c r="W1" s="178"/>
      <c r="X1" s="179" t="s">
        <v>77</v>
      </c>
      <c r="Y1" s="180"/>
      <c r="Z1" s="180"/>
      <c r="AA1" s="180"/>
      <c r="AB1" s="180"/>
      <c r="AC1" s="180"/>
      <c r="AD1" s="180"/>
      <c r="AE1" s="180"/>
      <c r="AF1" s="181"/>
    </row>
    <row r="2" spans="1:32" ht="27.75" customHeight="1" x14ac:dyDescent="0.2">
      <c r="V2" s="196">
        <f>(0.3*0.3)*19*25</f>
        <v>42.75</v>
      </c>
      <c r="W2" s="197"/>
      <c r="X2" s="197"/>
      <c r="Y2" s="198"/>
    </row>
    <row r="3" spans="1:32" ht="25.5" customHeight="1" x14ac:dyDescent="0.2">
      <c r="E3" s="8"/>
      <c r="F3" t="s">
        <v>4</v>
      </c>
      <c r="L3" s="65" t="s">
        <v>25</v>
      </c>
      <c r="M3" s="67"/>
    </row>
    <row r="4" spans="1:32" ht="25.5" customHeight="1" x14ac:dyDescent="0.2"/>
    <row r="5" spans="1:32" ht="25.5" customHeight="1" x14ac:dyDescent="0.2">
      <c r="F5" s="9" t="s">
        <v>6</v>
      </c>
      <c r="Z5" s="9" t="s">
        <v>5</v>
      </c>
    </row>
    <row r="6" spans="1:32" ht="25.5" customHeight="1" x14ac:dyDescent="0.2"/>
    <row r="7" spans="1:32" ht="28.35" customHeight="1" x14ac:dyDescent="0.2">
      <c r="E7" s="7">
        <v>0</v>
      </c>
      <c r="F7" s="7">
        <f>E7+1</f>
        <v>1</v>
      </c>
      <c r="G7" s="7">
        <f t="shared" ref="G7:T7" si="0">F7+1</f>
        <v>2</v>
      </c>
      <c r="H7" s="7">
        <f t="shared" si="0"/>
        <v>3</v>
      </c>
      <c r="I7" s="7">
        <f t="shared" si="0"/>
        <v>4</v>
      </c>
      <c r="J7" s="7">
        <f t="shared" si="0"/>
        <v>5</v>
      </c>
      <c r="K7" s="7">
        <f t="shared" si="0"/>
        <v>6</v>
      </c>
      <c r="L7" s="7">
        <f t="shared" si="0"/>
        <v>7</v>
      </c>
      <c r="M7" s="7">
        <f t="shared" si="0"/>
        <v>8</v>
      </c>
      <c r="N7" s="7">
        <f t="shared" si="0"/>
        <v>9</v>
      </c>
      <c r="O7" s="7">
        <f t="shared" si="0"/>
        <v>10</v>
      </c>
      <c r="P7" s="7">
        <f t="shared" si="0"/>
        <v>11</v>
      </c>
      <c r="Q7" s="7">
        <f t="shared" si="0"/>
        <v>12</v>
      </c>
      <c r="R7" s="7">
        <f t="shared" si="0"/>
        <v>13</v>
      </c>
      <c r="S7" s="7">
        <f t="shared" si="0"/>
        <v>14</v>
      </c>
      <c r="T7" s="7">
        <f t="shared" si="0"/>
        <v>15</v>
      </c>
      <c r="U7" s="7">
        <f>T7+1</f>
        <v>16</v>
      </c>
      <c r="V7" s="7">
        <f>U7+1</f>
        <v>17</v>
      </c>
      <c r="W7" s="7">
        <f>V7+1</f>
        <v>18</v>
      </c>
      <c r="X7" s="7">
        <f>W7+1</f>
        <v>19</v>
      </c>
      <c r="Y7" s="7">
        <f>X7+1</f>
        <v>20</v>
      </c>
    </row>
    <row r="8" spans="1:32" ht="28.35" customHeight="1" x14ac:dyDescent="0.2">
      <c r="B8" s="9" t="s">
        <v>7</v>
      </c>
      <c r="C8" s="7"/>
      <c r="D8" s="7">
        <v>0</v>
      </c>
      <c r="E8" s="70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2"/>
    </row>
    <row r="9" spans="1:32" ht="28.35" customHeight="1" x14ac:dyDescent="0.2">
      <c r="C9" s="7"/>
      <c r="D9" s="7">
        <f>D8+1</f>
        <v>1</v>
      </c>
      <c r="E9" s="73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74"/>
    </row>
    <row r="10" spans="1:32" ht="28.35" customHeight="1" x14ac:dyDescent="0.2">
      <c r="C10" s="7"/>
      <c r="D10" s="7">
        <f t="shared" ref="D10:D34" si="1">D9+1</f>
        <v>2</v>
      </c>
      <c r="E10" s="73"/>
      <c r="F10" s="40"/>
      <c r="G10" s="40"/>
      <c r="H10" s="40"/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74"/>
      <c r="Z10" t="s">
        <v>20</v>
      </c>
    </row>
    <row r="11" spans="1:32" ht="28.35" customHeight="1" x14ac:dyDescent="0.2">
      <c r="C11" s="7"/>
      <c r="D11" s="7">
        <f t="shared" si="1"/>
        <v>3</v>
      </c>
      <c r="E11" s="73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74"/>
    </row>
    <row r="12" spans="1:32" ht="28.35" customHeight="1" x14ac:dyDescent="0.2">
      <c r="C12" s="7"/>
      <c r="D12" s="7">
        <f t="shared" si="1"/>
        <v>4</v>
      </c>
      <c r="E12" s="73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75"/>
    </row>
    <row r="13" spans="1:32" ht="28.35" customHeight="1" x14ac:dyDescent="0.2">
      <c r="C13" s="7"/>
      <c r="D13" s="7">
        <f t="shared" si="1"/>
        <v>5</v>
      </c>
      <c r="E13" s="73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75"/>
    </row>
    <row r="14" spans="1:32" ht="28.35" customHeight="1" x14ac:dyDescent="0.2">
      <c r="C14" s="7"/>
      <c r="D14" s="7">
        <f t="shared" si="1"/>
        <v>6</v>
      </c>
      <c r="E14" s="73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75"/>
    </row>
    <row r="15" spans="1:32" ht="28.35" customHeight="1" x14ac:dyDescent="0.2">
      <c r="C15" s="69" t="s">
        <v>26</v>
      </c>
      <c r="D15" s="7">
        <f t="shared" si="1"/>
        <v>7</v>
      </c>
      <c r="E15" s="73"/>
      <c r="F15" s="40"/>
      <c r="G15" s="40"/>
      <c r="H15" s="40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75"/>
    </row>
    <row r="16" spans="1:32" ht="28.35" customHeight="1" x14ac:dyDescent="0.2">
      <c r="C16" s="7"/>
      <c r="D16" s="7">
        <f t="shared" si="1"/>
        <v>8</v>
      </c>
      <c r="E16" s="73"/>
      <c r="F16" s="40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75"/>
    </row>
    <row r="17" spans="3:26" ht="28.35" customHeight="1" x14ac:dyDescent="0.2">
      <c r="C17" s="7"/>
      <c r="D17" s="7">
        <f t="shared" si="1"/>
        <v>9</v>
      </c>
      <c r="E17" s="73"/>
      <c r="F17" s="40"/>
      <c r="G17" s="40"/>
      <c r="H17" s="40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75"/>
    </row>
    <row r="18" spans="3:26" ht="28.35" customHeight="1" x14ac:dyDescent="0.2">
      <c r="C18" s="7"/>
      <c r="D18" s="7">
        <f t="shared" si="1"/>
        <v>10</v>
      </c>
      <c r="E18" s="73"/>
      <c r="F18" s="40"/>
      <c r="G18" s="40"/>
      <c r="H18" s="40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75"/>
    </row>
    <row r="19" spans="3:26" ht="28.35" customHeight="1" x14ac:dyDescent="0.2">
      <c r="C19" s="7"/>
      <c r="D19" s="7">
        <f t="shared" si="1"/>
        <v>11</v>
      </c>
      <c r="E19" s="73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75"/>
    </row>
    <row r="20" spans="3:26" ht="28.35" customHeight="1" x14ac:dyDescent="0.2">
      <c r="C20" s="7"/>
      <c r="D20" s="7">
        <f t="shared" si="1"/>
        <v>12</v>
      </c>
      <c r="E20" s="73"/>
      <c r="F20" s="40"/>
      <c r="G20" s="40"/>
      <c r="H20" s="40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75"/>
    </row>
    <row r="21" spans="3:26" ht="28.35" customHeight="1" x14ac:dyDescent="0.2">
      <c r="C21" s="7"/>
      <c r="D21" s="7">
        <f t="shared" si="1"/>
        <v>13</v>
      </c>
      <c r="E21" s="73"/>
      <c r="F21" s="40"/>
      <c r="G21" s="40"/>
      <c r="H21" s="40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75"/>
    </row>
    <row r="22" spans="3:26" ht="28.35" customHeight="1" x14ac:dyDescent="0.2">
      <c r="C22" s="7"/>
      <c r="D22" s="7">
        <f t="shared" si="1"/>
        <v>14</v>
      </c>
      <c r="E22" s="73"/>
      <c r="F22" s="40"/>
      <c r="G22" s="40"/>
      <c r="H22" s="40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75"/>
    </row>
    <row r="23" spans="3:26" ht="28.35" customHeight="1" x14ac:dyDescent="0.2">
      <c r="C23" s="7"/>
      <c r="D23" s="7">
        <f t="shared" si="1"/>
        <v>15</v>
      </c>
      <c r="E23" s="73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75"/>
    </row>
    <row r="24" spans="3:26" ht="28.35" customHeight="1" x14ac:dyDescent="0.2">
      <c r="C24" s="7"/>
      <c r="D24" s="7">
        <f t="shared" si="1"/>
        <v>16</v>
      </c>
      <c r="E24" s="73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75"/>
    </row>
    <row r="25" spans="3:26" ht="28.35" customHeight="1" x14ac:dyDescent="0.2">
      <c r="C25" s="7"/>
      <c r="D25" s="7">
        <f t="shared" si="1"/>
        <v>17</v>
      </c>
      <c r="E25" s="73"/>
      <c r="F25" s="40"/>
      <c r="G25" s="40"/>
      <c r="H25" s="40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75"/>
    </row>
    <row r="26" spans="3:26" ht="28.35" customHeight="1" x14ac:dyDescent="0.2">
      <c r="C26" s="7"/>
      <c r="D26" s="7">
        <f t="shared" si="1"/>
        <v>18</v>
      </c>
      <c r="E26" s="73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75"/>
    </row>
    <row r="27" spans="3:26" ht="28.35" customHeight="1" x14ac:dyDescent="0.2">
      <c r="C27" s="7"/>
      <c r="D27" s="7">
        <f t="shared" si="1"/>
        <v>19</v>
      </c>
      <c r="E27" s="73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75"/>
    </row>
    <row r="28" spans="3:26" ht="28.35" customHeight="1" x14ac:dyDescent="0.2">
      <c r="C28" s="7"/>
      <c r="D28" s="7">
        <f t="shared" si="1"/>
        <v>20</v>
      </c>
      <c r="E28" s="73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76"/>
    </row>
    <row r="29" spans="3:26" ht="28.35" customHeight="1" x14ac:dyDescent="0.2">
      <c r="C29" s="7"/>
      <c r="D29" s="7">
        <f t="shared" si="1"/>
        <v>21</v>
      </c>
      <c r="E29" s="73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74"/>
    </row>
    <row r="30" spans="3:26" ht="28.35" customHeight="1" x14ac:dyDescent="0.2">
      <c r="C30" s="7"/>
      <c r="D30" s="7">
        <f t="shared" si="1"/>
        <v>22</v>
      </c>
      <c r="E30" s="73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74"/>
      <c r="Z30" t="s">
        <v>20</v>
      </c>
    </row>
    <row r="31" spans="3:26" ht="28.35" customHeight="1" x14ac:dyDescent="0.2">
      <c r="C31" s="7"/>
      <c r="D31" s="7">
        <f t="shared" si="1"/>
        <v>23</v>
      </c>
      <c r="E31" s="73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74"/>
    </row>
    <row r="32" spans="3:26" ht="28.35" customHeight="1" x14ac:dyDescent="0.2">
      <c r="C32" s="7"/>
      <c r="D32" s="7">
        <f t="shared" si="1"/>
        <v>24</v>
      </c>
      <c r="E32" s="73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76"/>
    </row>
    <row r="33" spans="2:25" ht="28.35" customHeight="1" x14ac:dyDescent="0.2">
      <c r="C33" s="7"/>
      <c r="D33" s="7">
        <f t="shared" si="1"/>
        <v>25</v>
      </c>
      <c r="E33" s="77"/>
      <c r="F33" s="61"/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40"/>
      <c r="U33" s="40"/>
      <c r="V33" s="40"/>
      <c r="W33" s="40"/>
      <c r="X33" s="40"/>
      <c r="Y33" s="76"/>
    </row>
    <row r="34" spans="2:25" ht="28.35" customHeight="1" x14ac:dyDescent="0.2">
      <c r="B34" t="s">
        <v>8</v>
      </c>
      <c r="C34" s="7"/>
      <c r="D34" s="7">
        <f t="shared" si="1"/>
        <v>26</v>
      </c>
      <c r="E34" s="78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80"/>
      <c r="U34" s="80"/>
      <c r="V34" s="80"/>
      <c r="W34" s="80"/>
      <c r="X34" s="80"/>
      <c r="Y34" s="81"/>
    </row>
    <row r="35" spans="2:25" ht="25.5" customHeight="1" x14ac:dyDescent="0.2"/>
    <row r="36" spans="2:25" ht="25.5" customHeight="1" x14ac:dyDescent="0.2"/>
    <row r="37" spans="2:25" ht="31.35" customHeight="1" x14ac:dyDescent="0.2">
      <c r="E37" s="127" t="s">
        <v>82</v>
      </c>
      <c r="G37" s="128"/>
      <c r="H37" s="128"/>
      <c r="I37" s="128"/>
      <c r="J37" s="128"/>
      <c r="K37" s="128"/>
      <c r="L37" s="128"/>
      <c r="M37" s="128"/>
      <c r="N37" s="128"/>
      <c r="O37" s="128"/>
      <c r="P37" s="128"/>
    </row>
    <row r="38" spans="2:25" ht="31.35" customHeight="1" x14ac:dyDescent="0.2">
      <c r="E38" s="127" t="s">
        <v>83</v>
      </c>
      <c r="G38" s="128"/>
      <c r="H38" s="128"/>
      <c r="I38" s="128"/>
      <c r="J38" s="128"/>
      <c r="K38" s="128"/>
      <c r="L38" s="128"/>
      <c r="M38" s="128"/>
      <c r="N38" s="128"/>
      <c r="O38" s="128"/>
      <c r="P38" s="128"/>
    </row>
    <row r="39" spans="2:25" ht="31.35" customHeight="1" x14ac:dyDescent="0.2">
      <c r="E39" s="144" t="s">
        <v>84</v>
      </c>
      <c r="F39" s="145"/>
      <c r="G39" s="145"/>
      <c r="H39" s="145"/>
      <c r="I39" s="145"/>
      <c r="J39" s="147" t="s">
        <v>104</v>
      </c>
      <c r="K39" s="147"/>
      <c r="L39" s="147"/>
      <c r="M39" s="147"/>
      <c r="N39" s="147"/>
      <c r="O39" s="147"/>
      <c r="P39" s="147"/>
    </row>
    <row r="40" spans="2:25" ht="31.35" customHeight="1" x14ac:dyDescent="0.2">
      <c r="E40" s="144" t="s">
        <v>86</v>
      </c>
      <c r="F40" s="145"/>
      <c r="G40" s="145"/>
      <c r="H40" s="145"/>
      <c r="I40" s="146"/>
      <c r="J40" s="147"/>
      <c r="K40" s="147"/>
      <c r="L40" s="147"/>
      <c r="M40" s="147"/>
      <c r="N40" s="147"/>
      <c r="O40" s="147"/>
      <c r="P40" s="147"/>
    </row>
    <row r="41" spans="2:25" ht="31.35" customHeight="1" x14ac:dyDescent="0.2">
      <c r="E41" s="144" t="s">
        <v>88</v>
      </c>
      <c r="F41" s="145"/>
      <c r="G41" s="145"/>
      <c r="H41" s="145"/>
      <c r="I41" s="146"/>
      <c r="J41" s="147"/>
      <c r="K41" s="147"/>
      <c r="L41" s="147"/>
      <c r="M41" s="147"/>
      <c r="N41" s="147"/>
      <c r="O41" s="147"/>
      <c r="P41" s="147"/>
    </row>
    <row r="42" spans="2:25" ht="31.35" customHeight="1" x14ac:dyDescent="0.2">
      <c r="E42" s="144" t="s">
        <v>90</v>
      </c>
      <c r="F42" s="145"/>
      <c r="G42" s="145"/>
      <c r="H42" s="145"/>
      <c r="I42" s="146"/>
      <c r="J42" s="147"/>
      <c r="K42" s="147"/>
      <c r="L42" s="147"/>
      <c r="M42" s="147"/>
      <c r="N42" s="147"/>
      <c r="O42" s="147"/>
      <c r="P42" s="147"/>
    </row>
    <row r="43" spans="2:25" ht="31.35" customHeight="1" x14ac:dyDescent="0.2">
      <c r="E43" s="190" t="s">
        <v>106</v>
      </c>
      <c r="F43" s="191"/>
      <c r="G43" s="191"/>
      <c r="H43" s="191"/>
      <c r="I43" s="192"/>
      <c r="J43" s="147"/>
      <c r="K43" s="147"/>
      <c r="L43" s="147"/>
      <c r="M43" s="147"/>
      <c r="N43" s="147"/>
      <c r="O43" s="147"/>
      <c r="P43" s="147"/>
    </row>
    <row r="44" spans="2:25" ht="31.35" customHeight="1" x14ac:dyDescent="0.2">
      <c r="E44" s="190"/>
      <c r="F44" s="191"/>
      <c r="G44" s="191"/>
      <c r="H44" s="191"/>
      <c r="I44" s="192"/>
      <c r="J44" s="147"/>
      <c r="K44" s="147"/>
      <c r="L44" s="147"/>
      <c r="M44" s="147"/>
      <c r="N44" s="147"/>
      <c r="O44" s="147"/>
      <c r="P44" s="147"/>
    </row>
    <row r="45" spans="2:25" ht="31.35" customHeight="1" x14ac:dyDescent="0.2">
      <c r="E45" s="190"/>
      <c r="F45" s="191"/>
      <c r="G45" s="191"/>
      <c r="H45" s="191"/>
      <c r="I45" s="192"/>
      <c r="J45" s="147"/>
      <c r="K45" s="147"/>
      <c r="L45" s="147"/>
      <c r="M45" s="147"/>
      <c r="N45" s="147"/>
      <c r="O45" s="147"/>
      <c r="P45" s="147"/>
    </row>
    <row r="46" spans="2:25" ht="31.35" customHeight="1" x14ac:dyDescent="0.2"/>
    <row r="47" spans="2:25" ht="31.35" customHeight="1" x14ac:dyDescent="0.2"/>
    <row r="48" spans="2:25" ht="31.35" customHeight="1" x14ac:dyDescent="0.2"/>
    <row r="49" ht="31.35" customHeight="1" x14ac:dyDescent="0.2"/>
    <row r="50" ht="31.35" customHeight="1" x14ac:dyDescent="0.2"/>
    <row r="51" ht="31.35" customHeight="1" x14ac:dyDescent="0.2"/>
    <row r="52" ht="31.35" customHeight="1" x14ac:dyDescent="0.2"/>
    <row r="53" ht="31.35" customHeight="1" x14ac:dyDescent="0.2"/>
    <row r="54" ht="31.35" customHeight="1" x14ac:dyDescent="0.2"/>
    <row r="55" ht="31.35" customHeight="1" x14ac:dyDescent="0.2"/>
    <row r="56" ht="31.35" customHeight="1" x14ac:dyDescent="0.2"/>
    <row r="57" ht="31.35" customHeight="1" x14ac:dyDescent="0.2"/>
    <row r="58" ht="31.35" customHeight="1" x14ac:dyDescent="0.2"/>
    <row r="59" ht="31.35" customHeight="1" x14ac:dyDescent="0.2"/>
    <row r="60" ht="31.35" customHeight="1" x14ac:dyDescent="0.2"/>
    <row r="61" ht="31.35" customHeight="1" x14ac:dyDescent="0.2"/>
  </sheetData>
  <mergeCells count="20">
    <mergeCell ref="E45:I45"/>
    <mergeCell ref="J45:P45"/>
    <mergeCell ref="E42:I42"/>
    <mergeCell ref="J42:P42"/>
    <mergeCell ref="E43:I43"/>
    <mergeCell ref="J43:P43"/>
    <mergeCell ref="E44:I44"/>
    <mergeCell ref="J44:P44"/>
    <mergeCell ref="E39:I39"/>
    <mergeCell ref="J39:P39"/>
    <mergeCell ref="E40:I40"/>
    <mergeCell ref="J40:P40"/>
    <mergeCell ref="E41:I41"/>
    <mergeCell ref="J41:P41"/>
    <mergeCell ref="V2:Y2"/>
    <mergeCell ref="A1:M1"/>
    <mergeCell ref="N1:P1"/>
    <mergeCell ref="Q1:T1"/>
    <mergeCell ref="U1:W1"/>
    <mergeCell ref="X1:AF1"/>
  </mergeCells>
  <phoneticPr fontId="3"/>
  <pageMargins left="0.70866141732283472" right="0.70866141732283472" top="0.74803149606299213" bottom="0.74803149606299213" header="0.31496062992125984" footer="0.31496062992125984"/>
  <pageSetup paperSize="9" scale="5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DE1177-6935-49A2-806D-A785A7ED3E4D}">
  <sheetPr>
    <pageSetUpPr fitToPage="1"/>
  </sheetPr>
  <dimension ref="A1:AF55"/>
  <sheetViews>
    <sheetView view="pageLayout" zoomScale="90" zoomScaleNormal="100" zoomScalePageLayoutView="90" workbookViewId="0">
      <selection activeCell="Q1" sqref="Q1:T1"/>
    </sheetView>
  </sheetViews>
  <sheetFormatPr defaultColWidth="5.33203125" defaultRowHeight="13.2" x14ac:dyDescent="0.2"/>
  <cols>
    <col min="1" max="15" width="5" customWidth="1"/>
    <col min="16" max="19" width="5.44140625" customWidth="1"/>
  </cols>
  <sheetData>
    <row r="1" spans="1:32" ht="40.5" customHeight="1" x14ac:dyDescent="0.2">
      <c r="A1" s="176" t="s">
        <v>74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6" t="s">
        <v>70</v>
      </c>
      <c r="O1" s="177"/>
      <c r="P1" s="178"/>
      <c r="Q1" s="187" t="s">
        <v>76</v>
      </c>
      <c r="R1" s="188"/>
      <c r="S1" s="188"/>
      <c r="T1" s="189"/>
      <c r="U1" s="176" t="s">
        <v>71</v>
      </c>
      <c r="V1" s="177"/>
      <c r="W1" s="178"/>
      <c r="X1" s="179" t="s">
        <v>77</v>
      </c>
      <c r="Y1" s="180"/>
      <c r="Z1" s="180"/>
      <c r="AA1" s="180"/>
      <c r="AB1" s="180"/>
      <c r="AC1" s="180"/>
      <c r="AD1" s="180"/>
      <c r="AE1" s="180"/>
      <c r="AF1" s="181"/>
    </row>
    <row r="2" spans="1:32" ht="27.75" customHeight="1" x14ac:dyDescent="0.2">
      <c r="M2" s="199">
        <f>(0.3*0.3)*8.5*18.5</f>
        <v>14.1525</v>
      </c>
      <c r="N2" s="200"/>
      <c r="O2" s="200"/>
      <c r="P2" s="201"/>
    </row>
    <row r="3" spans="1:32" ht="25.5" customHeight="1" x14ac:dyDescent="0.2">
      <c r="E3" s="8"/>
      <c r="F3" t="s">
        <v>4</v>
      </c>
      <c r="M3" s="65" t="s">
        <v>27</v>
      </c>
    </row>
    <row r="4" spans="1:32" ht="25.5" customHeight="1" x14ac:dyDescent="0.2"/>
    <row r="5" spans="1:32" ht="25.5" customHeight="1" x14ac:dyDescent="0.2"/>
    <row r="6" spans="1:32" ht="25.5" customHeight="1" x14ac:dyDescent="0.2">
      <c r="F6" s="9"/>
    </row>
    <row r="7" spans="1:32" ht="25.5" customHeight="1" x14ac:dyDescent="0.2"/>
    <row r="8" spans="1:32" ht="28.35" customHeight="1" x14ac:dyDescent="0.2">
      <c r="E8" s="107">
        <v>1</v>
      </c>
      <c r="F8" s="107">
        <v>2</v>
      </c>
      <c r="G8" s="107">
        <v>3</v>
      </c>
      <c r="H8" s="107">
        <v>4</v>
      </c>
      <c r="I8" s="107">
        <v>5</v>
      </c>
      <c r="J8" s="107">
        <v>6</v>
      </c>
      <c r="K8" s="107">
        <v>7</v>
      </c>
      <c r="L8" s="107">
        <v>8</v>
      </c>
      <c r="M8" s="107">
        <v>9</v>
      </c>
      <c r="N8" s="11" t="s">
        <v>28</v>
      </c>
    </row>
    <row r="9" spans="1:32" ht="28.35" customHeight="1" x14ac:dyDescent="0.2">
      <c r="B9" s="9" t="s">
        <v>29</v>
      </c>
      <c r="C9" s="107"/>
      <c r="D9" s="107">
        <v>0</v>
      </c>
      <c r="E9" s="70"/>
      <c r="F9" s="71"/>
      <c r="G9" s="71"/>
      <c r="H9" s="71"/>
      <c r="I9" s="71"/>
      <c r="J9" s="71"/>
      <c r="K9" s="71"/>
      <c r="L9" s="71"/>
      <c r="M9" s="72"/>
    </row>
    <row r="10" spans="1:32" ht="28.35" customHeight="1" x14ac:dyDescent="0.2">
      <c r="C10" s="107"/>
      <c r="D10" s="107">
        <f>D9+1</f>
        <v>1</v>
      </c>
      <c r="E10" s="73"/>
      <c r="F10" s="40"/>
      <c r="G10" s="40"/>
      <c r="H10" s="40"/>
      <c r="I10" s="40"/>
      <c r="J10" s="40"/>
      <c r="K10" s="40"/>
      <c r="L10" s="40"/>
      <c r="M10" s="76"/>
    </row>
    <row r="11" spans="1:32" ht="28.35" customHeight="1" x14ac:dyDescent="0.2">
      <c r="C11" s="107"/>
      <c r="D11" s="107">
        <f t="shared" ref="D11:D27" si="0">D10+1</f>
        <v>2</v>
      </c>
      <c r="E11" s="73"/>
      <c r="F11" s="40"/>
      <c r="G11" s="40"/>
      <c r="H11" s="40"/>
      <c r="I11" s="40"/>
      <c r="J11" s="40"/>
      <c r="K11" s="40"/>
      <c r="L11" s="40"/>
      <c r="M11" s="76"/>
    </row>
    <row r="12" spans="1:32" ht="28.35" customHeight="1" x14ac:dyDescent="0.2">
      <c r="C12" s="107"/>
      <c r="D12" s="107">
        <f t="shared" si="0"/>
        <v>3</v>
      </c>
      <c r="E12" s="73"/>
      <c r="F12" s="40"/>
      <c r="G12" s="40"/>
      <c r="H12" s="40"/>
      <c r="I12" s="40"/>
      <c r="J12" s="40"/>
      <c r="K12" s="40"/>
      <c r="L12" s="40"/>
      <c r="M12" s="76"/>
    </row>
    <row r="13" spans="1:32" ht="28.35" customHeight="1" x14ac:dyDescent="0.2">
      <c r="C13" s="107"/>
      <c r="D13" s="107">
        <f t="shared" si="0"/>
        <v>4</v>
      </c>
      <c r="E13" s="73"/>
      <c r="F13" s="40"/>
      <c r="G13" s="40"/>
      <c r="H13" s="40"/>
      <c r="I13" s="40"/>
      <c r="J13" s="40"/>
      <c r="K13" s="40"/>
      <c r="L13" s="40"/>
      <c r="M13" s="76"/>
    </row>
    <row r="14" spans="1:32" ht="28.35" customHeight="1" x14ac:dyDescent="0.2">
      <c r="C14" s="107"/>
      <c r="D14" s="107">
        <f t="shared" si="0"/>
        <v>5</v>
      </c>
      <c r="E14" s="73"/>
      <c r="F14" s="40"/>
      <c r="G14" s="40"/>
      <c r="H14" s="40"/>
      <c r="I14" s="40"/>
      <c r="J14" s="40"/>
      <c r="K14" s="40"/>
      <c r="L14" s="40"/>
      <c r="M14" s="76"/>
    </row>
    <row r="15" spans="1:32" ht="28.35" customHeight="1" x14ac:dyDescent="0.2">
      <c r="C15" s="107"/>
      <c r="D15" s="107">
        <f t="shared" si="0"/>
        <v>6</v>
      </c>
      <c r="E15" s="73"/>
      <c r="F15" s="40"/>
      <c r="G15" s="40"/>
      <c r="H15" s="40"/>
      <c r="I15" s="40"/>
      <c r="J15" s="40"/>
      <c r="K15" s="40"/>
      <c r="L15" s="40"/>
      <c r="M15" s="76"/>
    </row>
    <row r="16" spans="1:32" ht="28.35" customHeight="1" x14ac:dyDescent="0.2">
      <c r="C16" s="107"/>
      <c r="D16" s="107">
        <f t="shared" si="0"/>
        <v>7</v>
      </c>
      <c r="E16" s="73"/>
      <c r="F16" s="40"/>
      <c r="G16" s="40"/>
      <c r="H16" s="40"/>
      <c r="I16" s="40"/>
      <c r="J16" s="40"/>
      <c r="K16" s="40"/>
      <c r="L16" s="40"/>
      <c r="M16" s="76"/>
    </row>
    <row r="17" spans="2:16" ht="28.35" customHeight="1" x14ac:dyDescent="0.2">
      <c r="C17" s="107"/>
      <c r="D17" s="107">
        <f t="shared" si="0"/>
        <v>8</v>
      </c>
      <c r="E17" s="73"/>
      <c r="F17" s="40"/>
      <c r="G17" s="40"/>
      <c r="H17" s="40"/>
      <c r="I17" s="40"/>
      <c r="J17" s="40"/>
      <c r="K17" s="40"/>
      <c r="L17" s="40"/>
      <c r="M17" s="76"/>
    </row>
    <row r="18" spans="2:16" ht="28.35" customHeight="1" x14ac:dyDescent="0.2">
      <c r="C18" s="107"/>
      <c r="D18" s="107">
        <f t="shared" si="0"/>
        <v>9</v>
      </c>
      <c r="E18" s="73"/>
      <c r="F18" s="40"/>
      <c r="G18" s="40"/>
      <c r="H18" s="40"/>
      <c r="I18" s="40"/>
      <c r="J18" s="40"/>
      <c r="K18" s="40"/>
      <c r="L18" s="40"/>
      <c r="M18" s="76"/>
    </row>
    <row r="19" spans="2:16" ht="28.35" customHeight="1" x14ac:dyDescent="0.2">
      <c r="C19" s="107"/>
      <c r="D19" s="107">
        <f t="shared" si="0"/>
        <v>10</v>
      </c>
      <c r="E19" s="73"/>
      <c r="F19" s="40"/>
      <c r="G19" s="40"/>
      <c r="H19" s="40"/>
      <c r="I19" s="40"/>
      <c r="J19" s="40"/>
      <c r="K19" s="40"/>
      <c r="L19" s="40"/>
      <c r="M19" s="76"/>
    </row>
    <row r="20" spans="2:16" ht="28.35" customHeight="1" x14ac:dyDescent="0.2">
      <c r="C20" s="107"/>
      <c r="D20" s="107">
        <f t="shared" si="0"/>
        <v>11</v>
      </c>
      <c r="E20" s="73"/>
      <c r="F20" s="40"/>
      <c r="G20" s="40"/>
      <c r="H20" s="40"/>
      <c r="I20" s="40"/>
      <c r="J20" s="40"/>
      <c r="K20" s="40"/>
      <c r="L20" s="40"/>
      <c r="M20" s="75"/>
    </row>
    <row r="21" spans="2:16" ht="28.35" customHeight="1" x14ac:dyDescent="0.2">
      <c r="C21" s="107"/>
      <c r="D21" s="107">
        <f t="shared" si="0"/>
        <v>12</v>
      </c>
      <c r="E21" s="73"/>
      <c r="F21" s="40"/>
      <c r="G21" s="40"/>
      <c r="H21" s="40"/>
      <c r="I21" s="40"/>
      <c r="J21" s="40"/>
      <c r="K21" s="40"/>
      <c r="L21" s="40"/>
      <c r="M21" s="75"/>
    </row>
    <row r="22" spans="2:16" ht="28.35" customHeight="1" x14ac:dyDescent="0.2">
      <c r="C22" s="107"/>
      <c r="D22" s="107">
        <f t="shared" si="0"/>
        <v>13</v>
      </c>
      <c r="E22" s="73"/>
      <c r="F22" s="40"/>
      <c r="G22" s="40"/>
      <c r="H22" s="40"/>
      <c r="I22" s="40"/>
      <c r="J22" s="40"/>
      <c r="K22" s="40"/>
      <c r="L22" s="40"/>
      <c r="M22" s="76"/>
    </row>
    <row r="23" spans="2:16" ht="28.35" customHeight="1" x14ac:dyDescent="0.2">
      <c r="C23" s="107"/>
      <c r="D23" s="107">
        <f t="shared" si="0"/>
        <v>14</v>
      </c>
      <c r="E23" s="73"/>
      <c r="F23" s="40"/>
      <c r="G23" s="40"/>
      <c r="H23" s="40"/>
      <c r="I23" s="40"/>
      <c r="J23" s="40"/>
      <c r="K23" s="40"/>
      <c r="L23" s="40"/>
      <c r="M23" s="76"/>
    </row>
    <row r="24" spans="2:16" ht="28.35" customHeight="1" x14ac:dyDescent="0.2">
      <c r="C24" s="107"/>
      <c r="D24" s="107">
        <f t="shared" si="0"/>
        <v>15</v>
      </c>
      <c r="E24" s="73"/>
      <c r="F24" s="40"/>
      <c r="G24" s="40"/>
      <c r="H24" s="40"/>
      <c r="I24" s="40"/>
      <c r="J24" s="40"/>
      <c r="K24" s="40"/>
      <c r="L24" s="40"/>
      <c r="M24" s="76"/>
    </row>
    <row r="25" spans="2:16" ht="28.35" customHeight="1" x14ac:dyDescent="0.2">
      <c r="C25" s="107"/>
      <c r="D25" s="107">
        <f t="shared" si="0"/>
        <v>16</v>
      </c>
      <c r="E25" s="73"/>
      <c r="F25" s="40"/>
      <c r="G25" s="40"/>
      <c r="H25" s="40"/>
      <c r="I25" s="40"/>
      <c r="J25" s="40"/>
      <c r="K25" s="40"/>
      <c r="L25" s="40"/>
      <c r="M25" s="76"/>
    </row>
    <row r="26" spans="2:16" ht="28.35" customHeight="1" x14ac:dyDescent="0.2">
      <c r="C26" s="107"/>
      <c r="D26" s="107">
        <f t="shared" si="0"/>
        <v>17</v>
      </c>
      <c r="E26" s="73"/>
      <c r="F26" s="40"/>
      <c r="G26" s="40"/>
      <c r="H26" s="40"/>
      <c r="I26" s="40"/>
      <c r="J26" s="40"/>
      <c r="K26" s="40"/>
      <c r="L26" s="40"/>
      <c r="M26" s="76"/>
    </row>
    <row r="27" spans="2:16" ht="28.35" customHeight="1" x14ac:dyDescent="0.2">
      <c r="C27" s="107"/>
      <c r="D27" s="107">
        <f t="shared" si="0"/>
        <v>18</v>
      </c>
      <c r="E27" s="84"/>
      <c r="F27" s="43"/>
      <c r="G27" s="43"/>
      <c r="H27" s="43"/>
      <c r="I27" s="43"/>
      <c r="J27" s="43"/>
      <c r="K27" s="43"/>
      <c r="L27" s="43"/>
      <c r="M27" s="76"/>
    </row>
    <row r="28" spans="2:16" ht="28.35" customHeight="1" x14ac:dyDescent="0.2">
      <c r="B28" s="11" t="s">
        <v>31</v>
      </c>
      <c r="C28" s="107"/>
      <c r="D28" s="107">
        <f>D27+1</f>
        <v>19</v>
      </c>
      <c r="E28" s="108"/>
      <c r="F28" s="91"/>
      <c r="G28" s="91"/>
      <c r="H28" s="91"/>
      <c r="I28" s="109"/>
      <c r="J28" s="111" t="s">
        <v>30</v>
      </c>
      <c r="K28" s="110"/>
      <c r="L28" s="109"/>
      <c r="M28" s="81"/>
    </row>
    <row r="29" spans="2:16" ht="25.5" customHeight="1" x14ac:dyDescent="0.2"/>
    <row r="30" spans="2:16" ht="25.5" customHeight="1" x14ac:dyDescent="0.2"/>
    <row r="31" spans="2:16" ht="31.35" customHeight="1" x14ac:dyDescent="0.2">
      <c r="E31" s="127" t="s">
        <v>82</v>
      </c>
      <c r="G31" s="128"/>
      <c r="H31" s="128"/>
      <c r="I31" s="128"/>
      <c r="J31" s="128"/>
      <c r="K31" s="128"/>
      <c r="L31" s="128"/>
      <c r="M31" s="128"/>
      <c r="N31" s="128"/>
      <c r="O31" s="128"/>
      <c r="P31" s="128"/>
    </row>
    <row r="32" spans="2:16" ht="31.35" customHeight="1" x14ac:dyDescent="0.2">
      <c r="E32" s="127" t="s">
        <v>83</v>
      </c>
      <c r="G32" s="128"/>
      <c r="H32" s="128"/>
      <c r="I32" s="128"/>
      <c r="J32" s="128"/>
      <c r="K32" s="128"/>
      <c r="L32" s="128"/>
      <c r="M32" s="128"/>
      <c r="N32" s="128"/>
      <c r="O32" s="128"/>
      <c r="P32" s="128"/>
    </row>
    <row r="33" spans="5:16" ht="31.35" customHeight="1" x14ac:dyDescent="0.2">
      <c r="E33" s="144" t="s">
        <v>84</v>
      </c>
      <c r="F33" s="145"/>
      <c r="G33" s="145"/>
      <c r="H33" s="145"/>
      <c r="I33" s="145"/>
      <c r="J33" s="147" t="s">
        <v>104</v>
      </c>
      <c r="K33" s="147"/>
      <c r="L33" s="147"/>
      <c r="M33" s="147"/>
      <c r="N33" s="147"/>
      <c r="O33" s="147"/>
      <c r="P33" s="147"/>
    </row>
    <row r="34" spans="5:16" ht="31.35" customHeight="1" x14ac:dyDescent="0.2">
      <c r="E34" s="144" t="s">
        <v>90</v>
      </c>
      <c r="F34" s="145"/>
      <c r="G34" s="145"/>
      <c r="H34" s="145"/>
      <c r="I34" s="146"/>
      <c r="J34" s="147"/>
      <c r="K34" s="147"/>
      <c r="L34" s="147"/>
      <c r="M34" s="147"/>
      <c r="N34" s="147"/>
      <c r="O34" s="147"/>
      <c r="P34" s="147"/>
    </row>
    <row r="35" spans="5:16" ht="31.35" customHeight="1" x14ac:dyDescent="0.2">
      <c r="E35" s="190"/>
      <c r="F35" s="191"/>
      <c r="G35" s="191"/>
      <c r="H35" s="191"/>
      <c r="I35" s="192"/>
      <c r="J35" s="147"/>
      <c r="K35" s="147"/>
      <c r="L35" s="147"/>
      <c r="M35" s="147"/>
      <c r="N35" s="147"/>
      <c r="O35" s="147"/>
      <c r="P35" s="147"/>
    </row>
    <row r="36" spans="5:16" ht="31.35" customHeight="1" x14ac:dyDescent="0.2">
      <c r="E36" s="144"/>
      <c r="F36" s="145"/>
      <c r="G36" s="145"/>
      <c r="H36" s="145"/>
      <c r="I36" s="146"/>
      <c r="J36" s="147"/>
      <c r="K36" s="147"/>
      <c r="L36" s="147"/>
      <c r="M36" s="147"/>
      <c r="N36" s="147"/>
      <c r="O36" s="147"/>
      <c r="P36" s="147"/>
    </row>
    <row r="37" spans="5:16" ht="31.35" customHeight="1" x14ac:dyDescent="0.2">
      <c r="E37" s="190"/>
      <c r="F37" s="191"/>
      <c r="G37" s="191"/>
      <c r="H37" s="191"/>
      <c r="I37" s="192"/>
      <c r="J37" s="147"/>
      <c r="K37" s="147"/>
      <c r="L37" s="147"/>
      <c r="M37" s="147"/>
      <c r="N37" s="147"/>
      <c r="O37" s="147"/>
      <c r="P37" s="147"/>
    </row>
    <row r="38" spans="5:16" ht="31.35" customHeight="1" x14ac:dyDescent="0.2"/>
    <row r="39" spans="5:16" ht="31.35" customHeight="1" x14ac:dyDescent="0.2"/>
    <row r="40" spans="5:16" ht="31.35" customHeight="1" x14ac:dyDescent="0.2"/>
    <row r="41" spans="5:16" ht="31.35" customHeight="1" x14ac:dyDescent="0.2"/>
    <row r="42" spans="5:16" ht="31.35" customHeight="1" x14ac:dyDescent="0.2"/>
    <row r="43" spans="5:16" ht="31.35" customHeight="1" x14ac:dyDescent="0.2"/>
    <row r="44" spans="5:16" ht="31.35" customHeight="1" x14ac:dyDescent="0.2"/>
    <row r="45" spans="5:16" ht="31.35" customHeight="1" x14ac:dyDescent="0.2"/>
    <row r="46" spans="5:16" ht="31.35" customHeight="1" x14ac:dyDescent="0.2"/>
    <row r="47" spans="5:16" ht="31.35" customHeight="1" x14ac:dyDescent="0.2"/>
    <row r="48" spans="5:16" ht="31.35" customHeight="1" x14ac:dyDescent="0.2"/>
    <row r="49" ht="31.35" customHeight="1" x14ac:dyDescent="0.2"/>
    <row r="50" ht="31.35" customHeight="1" x14ac:dyDescent="0.2"/>
    <row r="51" ht="31.35" customHeight="1" x14ac:dyDescent="0.2"/>
    <row r="52" ht="31.35" customHeight="1" x14ac:dyDescent="0.2"/>
    <row r="53" ht="31.35" customHeight="1" x14ac:dyDescent="0.2"/>
    <row r="54" ht="31.35" customHeight="1" x14ac:dyDescent="0.2"/>
    <row r="55" ht="31.35" customHeight="1" x14ac:dyDescent="0.2"/>
  </sheetData>
  <mergeCells count="16">
    <mergeCell ref="E36:I36"/>
    <mergeCell ref="J36:P36"/>
    <mergeCell ref="E37:I37"/>
    <mergeCell ref="J37:P37"/>
    <mergeCell ref="E33:I33"/>
    <mergeCell ref="J33:P33"/>
    <mergeCell ref="E34:I34"/>
    <mergeCell ref="J34:P34"/>
    <mergeCell ref="E35:I35"/>
    <mergeCell ref="J35:P35"/>
    <mergeCell ref="M2:P2"/>
    <mergeCell ref="A1:M1"/>
    <mergeCell ref="N1:P1"/>
    <mergeCell ref="Q1:T1"/>
    <mergeCell ref="U1:W1"/>
    <mergeCell ref="X1:AF1"/>
  </mergeCells>
  <phoneticPr fontId="7"/>
  <pageMargins left="0.70866141732283472" right="0.70866141732283472" top="0.74803149606299213" bottom="0.74803149606299213" header="0.31496062992125984" footer="0.31496062992125984"/>
  <pageSetup paperSize="9" scale="53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E9B6D-9573-49EB-9368-0550F428AA98}">
  <sheetPr>
    <pageSetUpPr fitToPage="1"/>
  </sheetPr>
  <dimension ref="A1:AF61"/>
  <sheetViews>
    <sheetView view="pageLayout" zoomScale="80" zoomScaleNormal="100" zoomScalePageLayoutView="80" workbookViewId="0">
      <selection activeCell="Q1" sqref="Q1:T1"/>
    </sheetView>
  </sheetViews>
  <sheetFormatPr defaultColWidth="5.33203125" defaultRowHeight="13.2" x14ac:dyDescent="0.2"/>
  <cols>
    <col min="1" max="16" width="5" customWidth="1"/>
    <col min="17" max="20" width="5.44140625" customWidth="1"/>
  </cols>
  <sheetData>
    <row r="1" spans="1:32" ht="40.5" customHeight="1" x14ac:dyDescent="0.2">
      <c r="A1" s="176" t="s">
        <v>75</v>
      </c>
      <c r="B1" s="177"/>
      <c r="C1" s="177"/>
      <c r="D1" s="177"/>
      <c r="E1" s="177"/>
      <c r="F1" s="177"/>
      <c r="G1" s="177"/>
      <c r="H1" s="177"/>
      <c r="I1" s="177"/>
      <c r="J1" s="177"/>
      <c r="K1" s="177"/>
      <c r="L1" s="177"/>
      <c r="M1" s="178"/>
      <c r="N1" s="176" t="s">
        <v>70</v>
      </c>
      <c r="O1" s="177"/>
      <c r="P1" s="178"/>
      <c r="Q1" s="187" t="s">
        <v>76</v>
      </c>
      <c r="R1" s="188"/>
      <c r="S1" s="188"/>
      <c r="T1" s="189"/>
      <c r="U1" s="176" t="s">
        <v>71</v>
      </c>
      <c r="V1" s="177"/>
      <c r="W1" s="178"/>
      <c r="X1" s="179" t="s">
        <v>77</v>
      </c>
      <c r="Y1" s="180"/>
      <c r="Z1" s="180"/>
      <c r="AA1" s="180"/>
      <c r="AB1" s="180"/>
      <c r="AC1" s="180"/>
      <c r="AD1" s="180"/>
      <c r="AE1" s="180"/>
      <c r="AF1" s="181"/>
    </row>
    <row r="2" spans="1:32" ht="27.75" customHeight="1" x14ac:dyDescent="0.2">
      <c r="N2" s="199">
        <f>(0.3*0.3)*9.5*26.5</f>
        <v>22.657499999999999</v>
      </c>
      <c r="O2" s="200"/>
      <c r="P2" s="200"/>
      <c r="Q2" s="201"/>
    </row>
    <row r="3" spans="1:32" ht="25.5" customHeight="1" x14ac:dyDescent="0.2">
      <c r="E3" s="8"/>
      <c r="F3" t="s">
        <v>41</v>
      </c>
      <c r="N3" s="65" t="s">
        <v>42</v>
      </c>
    </row>
    <row r="4" spans="1:32" ht="25.5" customHeight="1" x14ac:dyDescent="0.2"/>
    <row r="5" spans="1:32" ht="25.5" customHeight="1" x14ac:dyDescent="0.2"/>
    <row r="6" spans="1:32" ht="25.5" customHeight="1" x14ac:dyDescent="0.2">
      <c r="F6" s="9"/>
      <c r="G6" s="9"/>
    </row>
    <row r="7" spans="1:32" ht="25.5" customHeight="1" x14ac:dyDescent="0.2"/>
    <row r="8" spans="1:32" ht="28.35" customHeight="1" x14ac:dyDescent="0.2">
      <c r="E8" s="117">
        <v>1</v>
      </c>
      <c r="F8" s="117">
        <v>2</v>
      </c>
      <c r="G8" s="117">
        <v>3</v>
      </c>
      <c r="H8" s="117">
        <v>4</v>
      </c>
      <c r="I8" s="117">
        <v>5</v>
      </c>
      <c r="J8" s="117">
        <v>6</v>
      </c>
      <c r="K8" s="117">
        <v>7</v>
      </c>
      <c r="L8" s="117">
        <v>8</v>
      </c>
      <c r="M8" s="117">
        <v>9</v>
      </c>
      <c r="N8" s="117">
        <v>10</v>
      </c>
      <c r="O8" s="11" t="s">
        <v>43</v>
      </c>
    </row>
    <row r="9" spans="1:32" ht="28.35" customHeight="1" x14ac:dyDescent="0.2">
      <c r="B9" s="9" t="s">
        <v>44</v>
      </c>
      <c r="C9" s="117"/>
      <c r="D9" s="117">
        <v>0</v>
      </c>
      <c r="E9" s="70"/>
      <c r="F9" s="71"/>
      <c r="G9" s="71"/>
      <c r="H9" s="71"/>
      <c r="I9" s="71"/>
      <c r="J9" s="71"/>
      <c r="K9" s="71"/>
      <c r="L9" s="71"/>
      <c r="M9" s="71"/>
      <c r="N9" s="72"/>
    </row>
    <row r="10" spans="1:32" ht="28.35" customHeight="1" x14ac:dyDescent="0.2">
      <c r="C10" s="117"/>
      <c r="D10" s="117">
        <f>D9+1</f>
        <v>1</v>
      </c>
      <c r="E10" s="73"/>
      <c r="F10" s="40"/>
      <c r="G10" s="40"/>
      <c r="H10" s="40"/>
      <c r="I10" s="40"/>
      <c r="J10" s="40"/>
      <c r="K10" s="40"/>
      <c r="L10" s="40"/>
      <c r="M10" s="40"/>
      <c r="N10" s="76"/>
    </row>
    <row r="11" spans="1:32" ht="28.35" customHeight="1" x14ac:dyDescent="0.2">
      <c r="C11" s="117"/>
      <c r="D11" s="117">
        <f t="shared" ref="D11:D34" si="0">D10+1</f>
        <v>2</v>
      </c>
      <c r="E11" s="73"/>
      <c r="F11" s="40"/>
      <c r="G11" s="40"/>
      <c r="H11" s="40"/>
      <c r="I11" s="40"/>
      <c r="J11" s="40"/>
      <c r="K11" s="40"/>
      <c r="L11" s="40"/>
      <c r="M11" s="40"/>
      <c r="N11" s="76"/>
    </row>
    <row r="12" spans="1:32" ht="28.35" customHeight="1" x14ac:dyDescent="0.2">
      <c r="C12" s="117"/>
      <c r="D12" s="117">
        <f t="shared" si="0"/>
        <v>3</v>
      </c>
      <c r="E12" s="73"/>
      <c r="F12" s="40"/>
      <c r="G12" s="40"/>
      <c r="H12" s="40"/>
      <c r="I12" s="40"/>
      <c r="J12" s="40"/>
      <c r="K12" s="40"/>
      <c r="L12" s="40"/>
      <c r="M12" s="40"/>
      <c r="N12" s="76"/>
    </row>
    <row r="13" spans="1:32" ht="28.35" customHeight="1" x14ac:dyDescent="0.2">
      <c r="C13" s="117"/>
      <c r="D13" s="117">
        <f t="shared" si="0"/>
        <v>4</v>
      </c>
      <c r="E13" s="73"/>
      <c r="F13" s="40"/>
      <c r="G13" s="40"/>
      <c r="H13" s="40"/>
      <c r="I13" s="40"/>
      <c r="J13" s="40"/>
      <c r="K13" s="40"/>
      <c r="L13" s="40"/>
      <c r="M13" s="40"/>
      <c r="N13" s="76"/>
    </row>
    <row r="14" spans="1:32" ht="28.35" customHeight="1" x14ac:dyDescent="0.2">
      <c r="C14" s="117"/>
      <c r="D14" s="117">
        <f t="shared" si="0"/>
        <v>5</v>
      </c>
      <c r="E14" s="73"/>
      <c r="F14" s="40"/>
      <c r="G14" s="40"/>
      <c r="H14" s="40"/>
      <c r="I14" s="40"/>
      <c r="J14" s="40"/>
      <c r="K14" s="40"/>
      <c r="L14" s="40"/>
      <c r="M14" s="40"/>
      <c r="N14" s="76"/>
    </row>
    <row r="15" spans="1:32" ht="28.35" customHeight="1" x14ac:dyDescent="0.2">
      <c r="C15" s="117"/>
      <c r="D15" s="117">
        <f t="shared" si="0"/>
        <v>6</v>
      </c>
      <c r="E15" s="73"/>
      <c r="F15" s="40"/>
      <c r="G15" s="40"/>
      <c r="H15" s="40"/>
      <c r="I15" s="40"/>
      <c r="J15" s="40"/>
      <c r="K15" s="40"/>
      <c r="L15" s="40"/>
      <c r="M15" s="40"/>
      <c r="N15" s="76"/>
    </row>
    <row r="16" spans="1:32" ht="28.35" customHeight="1" x14ac:dyDescent="0.2">
      <c r="C16" s="117"/>
      <c r="D16" s="117">
        <f t="shared" si="0"/>
        <v>7</v>
      </c>
      <c r="E16" s="73"/>
      <c r="F16" s="40"/>
      <c r="G16" s="40"/>
      <c r="H16" s="40"/>
      <c r="I16" s="40"/>
      <c r="J16" s="40"/>
      <c r="K16" s="40"/>
      <c r="L16" s="40"/>
      <c r="M16" s="40"/>
      <c r="N16" s="76"/>
    </row>
    <row r="17" spans="3:14" ht="28.35" customHeight="1" x14ac:dyDescent="0.2">
      <c r="C17" s="117"/>
      <c r="D17" s="117">
        <f t="shared" si="0"/>
        <v>8</v>
      </c>
      <c r="E17" s="73"/>
      <c r="F17" s="40"/>
      <c r="G17" s="40"/>
      <c r="H17" s="40"/>
      <c r="I17" s="40"/>
      <c r="J17" s="40"/>
      <c r="K17" s="40"/>
      <c r="L17" s="40"/>
      <c r="M17" s="40"/>
      <c r="N17" s="76"/>
    </row>
    <row r="18" spans="3:14" ht="28.35" customHeight="1" x14ac:dyDescent="0.2">
      <c r="C18" s="117"/>
      <c r="D18" s="117">
        <f t="shared" si="0"/>
        <v>9</v>
      </c>
      <c r="E18" s="73"/>
      <c r="F18" s="40"/>
      <c r="G18" s="40"/>
      <c r="H18" s="40"/>
      <c r="I18" s="40"/>
      <c r="J18" s="40"/>
      <c r="K18" s="40"/>
      <c r="L18" s="40"/>
      <c r="M18" s="40"/>
      <c r="N18" s="76"/>
    </row>
    <row r="19" spans="3:14" ht="28.35" customHeight="1" x14ac:dyDescent="0.2">
      <c r="C19" s="117"/>
      <c r="D19" s="117">
        <f t="shared" si="0"/>
        <v>10</v>
      </c>
      <c r="E19" s="73"/>
      <c r="F19" s="40"/>
      <c r="G19" s="40"/>
      <c r="H19" s="40"/>
      <c r="I19" s="40"/>
      <c r="J19" s="40"/>
      <c r="K19" s="40"/>
      <c r="L19" s="40"/>
      <c r="M19" s="40"/>
      <c r="N19" s="76"/>
    </row>
    <row r="20" spans="3:14" ht="28.35" customHeight="1" x14ac:dyDescent="0.2">
      <c r="C20" s="117"/>
      <c r="D20" s="117">
        <f t="shared" si="0"/>
        <v>11</v>
      </c>
      <c r="E20" s="73"/>
      <c r="F20" s="40"/>
      <c r="G20" s="40"/>
      <c r="H20" s="40"/>
      <c r="I20" s="40"/>
      <c r="J20" s="40"/>
      <c r="K20" s="40"/>
      <c r="L20" s="40"/>
      <c r="M20" s="40"/>
      <c r="N20" s="75"/>
    </row>
    <row r="21" spans="3:14" ht="28.35" customHeight="1" x14ac:dyDescent="0.2">
      <c r="C21" s="117"/>
      <c r="D21" s="117">
        <f t="shared" si="0"/>
        <v>12</v>
      </c>
      <c r="E21" s="73"/>
      <c r="F21" s="40"/>
      <c r="G21" s="40"/>
      <c r="H21" s="40"/>
      <c r="I21" s="40"/>
      <c r="J21" s="40"/>
      <c r="K21" s="40"/>
      <c r="L21" s="40"/>
      <c r="M21" s="40"/>
      <c r="N21" s="75"/>
    </row>
    <row r="22" spans="3:14" ht="28.35" customHeight="1" x14ac:dyDescent="0.2">
      <c r="C22" s="117"/>
      <c r="D22" s="117">
        <f t="shared" si="0"/>
        <v>13</v>
      </c>
      <c r="E22" s="73"/>
      <c r="F22" s="40"/>
      <c r="G22" s="40"/>
      <c r="H22" s="40"/>
      <c r="I22" s="40"/>
      <c r="J22" s="40"/>
      <c r="K22" s="40"/>
      <c r="L22" s="40"/>
      <c r="M22" s="40"/>
      <c r="N22" s="76"/>
    </row>
    <row r="23" spans="3:14" ht="28.35" customHeight="1" x14ac:dyDescent="0.2">
      <c r="C23" s="117"/>
      <c r="D23" s="117">
        <f t="shared" si="0"/>
        <v>14</v>
      </c>
      <c r="E23" s="73"/>
      <c r="F23" s="40"/>
      <c r="G23" s="40"/>
      <c r="H23" s="40"/>
      <c r="I23" s="40"/>
      <c r="J23" s="40"/>
      <c r="K23" s="40"/>
      <c r="L23" s="40"/>
      <c r="M23" s="40"/>
      <c r="N23" s="76"/>
    </row>
    <row r="24" spans="3:14" ht="28.35" customHeight="1" x14ac:dyDescent="0.2">
      <c r="C24" s="117"/>
      <c r="D24" s="117">
        <f t="shared" si="0"/>
        <v>15</v>
      </c>
      <c r="E24" s="73"/>
      <c r="F24" s="40"/>
      <c r="G24" s="40"/>
      <c r="H24" s="40"/>
      <c r="I24" s="40"/>
      <c r="J24" s="40"/>
      <c r="K24" s="40"/>
      <c r="L24" s="40"/>
      <c r="M24" s="40"/>
      <c r="N24" s="76"/>
    </row>
    <row r="25" spans="3:14" ht="28.35" customHeight="1" x14ac:dyDescent="0.2">
      <c r="C25" s="117"/>
      <c r="D25" s="117">
        <f t="shared" si="0"/>
        <v>16</v>
      </c>
      <c r="E25" s="73"/>
      <c r="F25" s="40"/>
      <c r="G25" s="40"/>
      <c r="H25" s="40"/>
      <c r="I25" s="40"/>
      <c r="J25" s="40"/>
      <c r="K25" s="40"/>
      <c r="L25" s="40"/>
      <c r="M25" s="40"/>
      <c r="N25" s="76"/>
    </row>
    <row r="26" spans="3:14" ht="28.35" customHeight="1" x14ac:dyDescent="0.2">
      <c r="C26" s="117"/>
      <c r="D26" s="117">
        <f t="shared" si="0"/>
        <v>17</v>
      </c>
      <c r="E26" s="73"/>
      <c r="F26" s="40"/>
      <c r="G26" s="40"/>
      <c r="H26" s="40"/>
      <c r="I26" s="40"/>
      <c r="J26" s="40"/>
      <c r="K26" s="40"/>
      <c r="L26" s="40"/>
      <c r="M26" s="40"/>
      <c r="N26" s="76"/>
    </row>
    <row r="27" spans="3:14" ht="28.35" customHeight="1" x14ac:dyDescent="0.2">
      <c r="C27" s="117"/>
      <c r="D27" s="117">
        <f t="shared" si="0"/>
        <v>18</v>
      </c>
      <c r="E27" s="73"/>
      <c r="F27" s="40"/>
      <c r="G27" s="40"/>
      <c r="H27" s="40"/>
      <c r="I27" s="40"/>
      <c r="J27" s="40"/>
      <c r="K27" s="40"/>
      <c r="L27" s="40"/>
      <c r="M27" s="40"/>
      <c r="N27" s="76"/>
    </row>
    <row r="28" spans="3:14" ht="28.35" customHeight="1" x14ac:dyDescent="0.2">
      <c r="C28" s="117"/>
      <c r="D28" s="117">
        <f t="shared" si="0"/>
        <v>19</v>
      </c>
      <c r="E28" s="73"/>
      <c r="F28" s="40"/>
      <c r="G28" s="40"/>
      <c r="H28" s="40"/>
      <c r="I28" s="40"/>
      <c r="J28" s="40"/>
      <c r="K28" s="40"/>
      <c r="L28" s="60"/>
      <c r="M28" s="60"/>
      <c r="N28" s="122"/>
    </row>
    <row r="29" spans="3:14" ht="28.35" customHeight="1" x14ac:dyDescent="0.2">
      <c r="C29" s="117"/>
      <c r="D29" s="117">
        <f t="shared" si="0"/>
        <v>20</v>
      </c>
      <c r="E29" s="73"/>
      <c r="F29" s="40"/>
      <c r="G29" s="40"/>
      <c r="H29" s="40"/>
      <c r="I29" s="40"/>
      <c r="J29" s="40"/>
      <c r="K29" s="40"/>
      <c r="L29" s="40"/>
      <c r="M29" s="40"/>
      <c r="N29" s="76"/>
    </row>
    <row r="30" spans="3:14" ht="28.35" customHeight="1" x14ac:dyDescent="0.2">
      <c r="C30" s="117"/>
      <c r="D30" s="117">
        <f t="shared" si="0"/>
        <v>21</v>
      </c>
      <c r="E30" s="73"/>
      <c r="F30" s="40"/>
      <c r="G30" s="40"/>
      <c r="H30" s="40"/>
      <c r="I30" s="40"/>
      <c r="J30" s="40"/>
      <c r="K30" s="40"/>
      <c r="L30" s="40"/>
      <c r="M30" s="40"/>
      <c r="N30" s="76"/>
    </row>
    <row r="31" spans="3:14" ht="28.35" customHeight="1" x14ac:dyDescent="0.2">
      <c r="C31" s="117"/>
      <c r="D31" s="117">
        <f t="shared" si="0"/>
        <v>22</v>
      </c>
      <c r="E31" s="73"/>
      <c r="F31" s="40"/>
      <c r="G31" s="40"/>
      <c r="H31" s="40"/>
      <c r="I31" s="40"/>
      <c r="J31" s="40"/>
      <c r="K31" s="40"/>
      <c r="L31" s="40"/>
      <c r="M31" s="40"/>
      <c r="N31" s="122"/>
    </row>
    <row r="32" spans="3:14" ht="28.35" customHeight="1" x14ac:dyDescent="0.2">
      <c r="C32" s="117"/>
      <c r="D32" s="117">
        <f t="shared" si="0"/>
        <v>23</v>
      </c>
      <c r="E32" s="73"/>
      <c r="F32" s="40"/>
      <c r="G32" s="40"/>
      <c r="H32" s="40"/>
      <c r="I32" s="40"/>
      <c r="J32" s="40"/>
      <c r="K32" s="40"/>
      <c r="L32" s="40"/>
      <c r="M32" s="40"/>
      <c r="N32" s="122" t="s">
        <v>45</v>
      </c>
    </row>
    <row r="33" spans="2:16" ht="28.35" customHeight="1" x14ac:dyDescent="0.2">
      <c r="C33" s="117"/>
      <c r="D33" s="117">
        <f t="shared" si="0"/>
        <v>24</v>
      </c>
      <c r="E33" s="84"/>
      <c r="F33" s="43"/>
      <c r="G33" s="43"/>
      <c r="H33" s="43"/>
      <c r="I33" s="43"/>
      <c r="J33" s="42"/>
      <c r="K33" s="42"/>
      <c r="L33" s="42"/>
      <c r="M33" s="42"/>
      <c r="N33" s="122"/>
    </row>
    <row r="34" spans="2:16" ht="28.35" customHeight="1" x14ac:dyDescent="0.2">
      <c r="B34" s="11" t="s">
        <v>46</v>
      </c>
      <c r="C34" s="117"/>
      <c r="D34" s="117">
        <f t="shared" si="0"/>
        <v>25</v>
      </c>
      <c r="E34" s="108"/>
      <c r="F34" s="91"/>
      <c r="G34" s="91"/>
      <c r="H34" s="91"/>
      <c r="I34" s="91"/>
      <c r="J34" s="123"/>
      <c r="K34" s="124"/>
      <c r="L34" s="125"/>
      <c r="M34" s="123"/>
      <c r="N34" s="126"/>
    </row>
    <row r="35" spans="2:16" ht="25.5" customHeight="1" x14ac:dyDescent="0.2"/>
    <row r="36" spans="2:16" ht="25.5" customHeight="1" x14ac:dyDescent="0.2">
      <c r="E36" s="127" t="s">
        <v>82</v>
      </c>
      <c r="G36" s="128"/>
      <c r="H36" s="128"/>
      <c r="I36" s="128"/>
      <c r="J36" s="128"/>
      <c r="K36" s="128"/>
      <c r="L36" s="128"/>
      <c r="M36" s="128"/>
      <c r="N36" s="128"/>
      <c r="O36" s="128"/>
      <c r="P36" s="128"/>
    </row>
    <row r="37" spans="2:16" ht="31.35" customHeight="1" x14ac:dyDescent="0.2">
      <c r="E37" s="127" t="s">
        <v>83</v>
      </c>
      <c r="G37" s="128"/>
      <c r="H37" s="128"/>
      <c r="I37" s="128"/>
      <c r="J37" s="128"/>
      <c r="K37" s="128"/>
      <c r="L37" s="128"/>
      <c r="M37" s="128"/>
      <c r="N37" s="128"/>
      <c r="O37" s="128"/>
      <c r="P37" s="128"/>
    </row>
    <row r="38" spans="2:16" ht="31.35" customHeight="1" x14ac:dyDescent="0.2">
      <c r="E38" s="144" t="s">
        <v>84</v>
      </c>
      <c r="F38" s="145"/>
      <c r="G38" s="145"/>
      <c r="H38" s="145"/>
      <c r="I38" s="145"/>
      <c r="J38" s="147" t="s">
        <v>104</v>
      </c>
      <c r="K38" s="147"/>
      <c r="L38" s="147"/>
      <c r="M38" s="147"/>
      <c r="N38" s="147"/>
      <c r="O38" s="147"/>
      <c r="P38" s="147"/>
    </row>
    <row r="39" spans="2:16" ht="31.35" customHeight="1" x14ac:dyDescent="0.2">
      <c r="E39" s="144" t="s">
        <v>106</v>
      </c>
      <c r="F39" s="145"/>
      <c r="G39" s="145"/>
      <c r="H39" s="145"/>
      <c r="I39" s="146"/>
      <c r="J39" s="147"/>
      <c r="K39" s="147"/>
      <c r="L39" s="147"/>
      <c r="M39" s="147"/>
      <c r="N39" s="147"/>
      <c r="O39" s="147"/>
      <c r="P39" s="147"/>
    </row>
    <row r="40" spans="2:16" ht="31.35" customHeight="1" x14ac:dyDescent="0.2">
      <c r="E40" s="144" t="s">
        <v>90</v>
      </c>
      <c r="F40" s="145"/>
      <c r="G40" s="145"/>
      <c r="H40" s="145"/>
      <c r="I40" s="146"/>
      <c r="J40" s="147"/>
      <c r="K40" s="147"/>
      <c r="L40" s="147"/>
      <c r="M40" s="147"/>
      <c r="N40" s="147"/>
      <c r="O40" s="147"/>
      <c r="P40" s="147"/>
    </row>
    <row r="41" spans="2:16" ht="31.35" customHeight="1" x14ac:dyDescent="0.2">
      <c r="E41" s="144"/>
      <c r="F41" s="145"/>
      <c r="G41" s="145"/>
      <c r="H41" s="145"/>
      <c r="I41" s="146"/>
      <c r="J41" s="147"/>
      <c r="K41" s="147"/>
      <c r="L41" s="147"/>
      <c r="M41" s="147"/>
      <c r="N41" s="147"/>
      <c r="O41" s="147"/>
      <c r="P41" s="147"/>
    </row>
    <row r="42" spans="2:16" ht="31.35" customHeight="1" x14ac:dyDescent="0.2">
      <c r="E42" s="190"/>
      <c r="F42" s="191"/>
      <c r="G42" s="191"/>
      <c r="H42" s="191"/>
      <c r="I42" s="192"/>
      <c r="J42" s="147"/>
      <c r="K42" s="147"/>
      <c r="L42" s="147"/>
      <c r="M42" s="147"/>
      <c r="N42" s="147"/>
      <c r="O42" s="147"/>
      <c r="P42" s="147"/>
    </row>
    <row r="43" spans="2:16" ht="31.35" customHeight="1" x14ac:dyDescent="0.2"/>
    <row r="44" spans="2:16" ht="31.35" customHeight="1" x14ac:dyDescent="0.2"/>
    <row r="45" spans="2:16" ht="31.35" customHeight="1" x14ac:dyDescent="0.2"/>
    <row r="46" spans="2:16" ht="31.35" customHeight="1" x14ac:dyDescent="0.2"/>
    <row r="47" spans="2:16" ht="31.35" customHeight="1" x14ac:dyDescent="0.2"/>
    <row r="48" spans="2:16" ht="31.35" customHeight="1" x14ac:dyDescent="0.2"/>
    <row r="49" ht="31.35" customHeight="1" x14ac:dyDescent="0.2"/>
    <row r="50" ht="31.35" customHeight="1" x14ac:dyDescent="0.2"/>
    <row r="51" ht="31.35" customHeight="1" x14ac:dyDescent="0.2"/>
    <row r="52" ht="31.35" customHeight="1" x14ac:dyDescent="0.2"/>
    <row r="53" ht="31.35" customHeight="1" x14ac:dyDescent="0.2"/>
    <row r="54" ht="31.35" customHeight="1" x14ac:dyDescent="0.2"/>
    <row r="55" ht="31.35" customHeight="1" x14ac:dyDescent="0.2"/>
    <row r="56" ht="31.35" customHeight="1" x14ac:dyDescent="0.2"/>
    <row r="57" ht="31.35" customHeight="1" x14ac:dyDescent="0.2"/>
    <row r="58" ht="31.35" customHeight="1" x14ac:dyDescent="0.2"/>
    <row r="59" ht="31.35" customHeight="1" x14ac:dyDescent="0.2"/>
    <row r="60" ht="31.35" customHeight="1" x14ac:dyDescent="0.2"/>
    <row r="61" ht="31.35" customHeight="1" x14ac:dyDescent="0.2"/>
  </sheetData>
  <mergeCells count="16">
    <mergeCell ref="E41:I41"/>
    <mergeCell ref="J41:P41"/>
    <mergeCell ref="E42:I42"/>
    <mergeCell ref="J42:P42"/>
    <mergeCell ref="E38:I38"/>
    <mergeCell ref="J38:P38"/>
    <mergeCell ref="E39:I39"/>
    <mergeCell ref="J39:P39"/>
    <mergeCell ref="E40:I40"/>
    <mergeCell ref="J40:P40"/>
    <mergeCell ref="A1:M1"/>
    <mergeCell ref="N1:P1"/>
    <mergeCell ref="Q1:T1"/>
    <mergeCell ref="U1:W1"/>
    <mergeCell ref="X1:AF1"/>
    <mergeCell ref="N2:Q2"/>
  </mergeCells>
  <phoneticPr fontId="9"/>
  <pageMargins left="0.70866141732283472" right="0.70866141732283472" top="0.74803149606299213" bottom="0.74803149606299213" header="0.31496062992125984" footer="0.31496062992125984"/>
  <pageSetup paperSize="9" scale="5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7</vt:i4>
      </vt:variant>
    </vt:vector>
  </HeadingPairs>
  <TitlesOfParts>
    <vt:vector size="7" baseType="lpstr">
      <vt:lpstr>大ホール（舞台・場内）（雛形）</vt:lpstr>
      <vt:lpstr>中ホール（舞台・場内）（雛形）</vt:lpstr>
      <vt:lpstr>特別研修室(雛形）</vt:lpstr>
      <vt:lpstr>４０１会議室（雛形）</vt:lpstr>
      <vt:lpstr>５０３会議室（雛形）</vt:lpstr>
      <vt:lpstr>５０５会議室（雛形）</vt:lpstr>
      <vt:lpstr>５０６会議室(雛形）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ichikawa yumiko</dc:creator>
  <cp:lastModifiedBy>滝川 英二</cp:lastModifiedBy>
  <cp:lastPrinted>2024-04-30T00:48:52Z</cp:lastPrinted>
  <dcterms:created xsi:type="dcterms:W3CDTF">2014-09-26T04:40:32Z</dcterms:created>
  <dcterms:modified xsi:type="dcterms:W3CDTF">2025-03-13T06:20:46Z</dcterms:modified>
</cp:coreProperties>
</file>